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10" windowHeight="8190" activeTab="0"/>
  </bookViews>
  <sheets>
    <sheet name="Üldtabel" sheetId="1" r:id="rId1"/>
    <sheet name="Osavõtjad" sheetId="2" r:id="rId2"/>
    <sheet name="Järvamaa" sheetId="3" r:id="rId3"/>
  </sheets>
  <definedNames/>
  <calcPr fullCalcOnLoad="1"/>
</workbook>
</file>

<file path=xl/sharedStrings.xml><?xml version="1.0" encoding="utf-8"?>
<sst xmlns="http://schemas.openxmlformats.org/spreadsheetml/2006/main" count="167" uniqueCount="78">
  <si>
    <t>I voor</t>
  </si>
  <si>
    <t>II voor</t>
  </si>
  <si>
    <t>III voor</t>
  </si>
  <si>
    <t>IV voor</t>
  </si>
  <si>
    <t>V voor</t>
  </si>
  <si>
    <t>VI voor</t>
  </si>
  <si>
    <t>Punkte</t>
  </si>
  <si>
    <t>Koht</t>
  </si>
  <si>
    <t>Kokku</t>
  </si>
  <si>
    <t>SOS</t>
  </si>
  <si>
    <t>4 SEMU</t>
  </si>
  <si>
    <t>KOMA</t>
  </si>
  <si>
    <t>KAUR</t>
  </si>
  <si>
    <t>HUMMEL</t>
  </si>
  <si>
    <t>BINGO</t>
  </si>
  <si>
    <t>JÄRVAMAA KÜSIMUSED</t>
  </si>
  <si>
    <t xml:space="preserve">II voor </t>
  </si>
  <si>
    <t>III vor</t>
  </si>
  <si>
    <t xml:space="preserve">V voor </t>
  </si>
  <si>
    <t>Raivo Pink, Tähve Milt, Ole Krullo, Reet Marist</t>
  </si>
  <si>
    <t xml:space="preserve">Võistluste läbiviija:        </t>
  </si>
  <si>
    <t>Alar Särgava</t>
  </si>
  <si>
    <t>NEMO</t>
  </si>
  <si>
    <t>Valdeko Vaher, Urmas Leotoots, Viktor Vahter, Raivo Liitmäe</t>
  </si>
  <si>
    <t xml:space="preserve">Urmas Tarvis, Helju Tarvis  </t>
  </si>
  <si>
    <t>Mati Palmet,  Marek Lillemaa, Mart Vellama , Maarit Nõmm, Kalmer Männik</t>
  </si>
  <si>
    <t>COOL</t>
  </si>
  <si>
    <t>Mait Kivine, Anne Martis, Kaja Öebius, Reelika Lippur</t>
  </si>
  <si>
    <t>Tagantjärgi targad</t>
  </si>
  <si>
    <t>PUNKTE</t>
  </si>
  <si>
    <t>KOKKU</t>
  </si>
  <si>
    <t>KOHT</t>
  </si>
  <si>
    <t>Türi piirkonna mälumängu seeriavõistlus   2012-13 hooaeg</t>
  </si>
  <si>
    <t>TARGAD</t>
  </si>
  <si>
    <t>TULUKE</t>
  </si>
  <si>
    <t>1.-2</t>
  </si>
  <si>
    <t>TOKS</t>
  </si>
  <si>
    <t>-</t>
  </si>
  <si>
    <t xml:space="preserve">Ell Rahnik, Meeri Mõttus, Vaike Lüütsepp </t>
  </si>
  <si>
    <t xml:space="preserve">Tiina Jefimova, Aita Müürsepp, Sveta Popkova, Alo Allemann, </t>
  </si>
  <si>
    <t>Vello Laidla</t>
  </si>
  <si>
    <t>Aime Laidla</t>
  </si>
  <si>
    <t>Türi Piirkonna mälumängu seeriavõistluse võistkonnad   2012-2013</t>
  </si>
  <si>
    <t>I - II</t>
  </si>
  <si>
    <t>III -  IV</t>
  </si>
  <si>
    <t>6.</t>
  </si>
  <si>
    <t>5.</t>
  </si>
  <si>
    <t>11.</t>
  </si>
  <si>
    <t>12.</t>
  </si>
  <si>
    <t>7. -8.</t>
  </si>
  <si>
    <t>9.</t>
  </si>
  <si>
    <t>VILLU</t>
  </si>
  <si>
    <t>10.</t>
  </si>
  <si>
    <t>6 -7.</t>
  </si>
  <si>
    <t xml:space="preserve">II </t>
  </si>
  <si>
    <t xml:space="preserve">III  </t>
  </si>
  <si>
    <t>9.-10.</t>
  </si>
  <si>
    <t xml:space="preserve">  I</t>
  </si>
  <si>
    <t>4.</t>
  </si>
  <si>
    <t>8.</t>
  </si>
  <si>
    <t>6.-7.</t>
  </si>
  <si>
    <t>III</t>
  </si>
  <si>
    <t>7.</t>
  </si>
  <si>
    <t>I</t>
  </si>
  <si>
    <t>8.-10.</t>
  </si>
  <si>
    <t xml:space="preserve">                 VILLU</t>
  </si>
  <si>
    <t>Margus Tiitsmaa, Ülo Ormus,  Sille Varul, Ilmar Jaansalu</t>
  </si>
  <si>
    <t>Ahto Salum, Agnes Lemberg, Tiit Uusmaa</t>
  </si>
  <si>
    <t>8.-9.</t>
  </si>
  <si>
    <t>II</t>
  </si>
  <si>
    <t>III-4.</t>
  </si>
  <si>
    <t>Eve Talviste, Viljar Talviste, Ruth Türk, Erik Jõesaar, Airike  Jõ</t>
  </si>
  <si>
    <t>Jõesaar</t>
  </si>
  <si>
    <t xml:space="preserve"> Harri Aarde, Aksor Koit, Enn Pärna, Andre Väli</t>
  </si>
  <si>
    <t>5.-7.</t>
  </si>
  <si>
    <t xml:space="preserve">I </t>
  </si>
  <si>
    <t>Arvestatud</t>
  </si>
  <si>
    <t>punktid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</si>
</sst>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\ mmm"/>
    <numFmt numFmtId="173" formatCode="0.0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2">
      <selection activeCell="U14" sqref="U14"/>
    </sheetView>
  </sheetViews>
  <sheetFormatPr defaultColWidth="9.140625" defaultRowHeight="12.75"/>
  <cols>
    <col min="1" max="1" width="18.8515625" style="24" customWidth="1"/>
    <col min="2" max="2" width="7.140625" style="24" customWidth="1"/>
    <col min="3" max="3" width="7.421875" style="24" bestFit="1" customWidth="1"/>
    <col min="4" max="4" width="7.57421875" style="24" customWidth="1"/>
    <col min="5" max="5" width="7.421875" style="24" bestFit="1" customWidth="1"/>
    <col min="6" max="6" width="6.421875" style="24" customWidth="1"/>
    <col min="7" max="7" width="7.421875" style="24" customWidth="1"/>
    <col min="8" max="8" width="7.28125" style="24" customWidth="1"/>
    <col min="9" max="9" width="7.421875" style="24" bestFit="1" customWidth="1"/>
    <col min="10" max="10" width="7.421875" style="24" customWidth="1"/>
    <col min="11" max="11" width="7.421875" style="24" bestFit="1" customWidth="1"/>
    <col min="12" max="12" width="7.7109375" style="24" customWidth="1"/>
    <col min="13" max="13" width="7.421875" style="24" bestFit="1" customWidth="1"/>
    <col min="14" max="14" width="8.57421875" style="24" customWidth="1"/>
    <col min="15" max="16384" width="9.140625" style="24" customWidth="1"/>
  </cols>
  <sheetData>
    <row r="1" spans="2:12" ht="15.75">
      <c r="B1" s="25" t="s">
        <v>32</v>
      </c>
      <c r="C1" s="25"/>
      <c r="D1" s="25"/>
      <c r="E1" s="25"/>
      <c r="F1" s="25"/>
      <c r="G1" s="25"/>
      <c r="H1" s="25"/>
      <c r="I1" s="25"/>
      <c r="J1" s="26"/>
      <c r="K1" s="26"/>
      <c r="L1" s="26"/>
    </row>
    <row r="3" spans="1:16" ht="27" customHeight="1">
      <c r="A3" s="27"/>
      <c r="B3" s="28" t="s">
        <v>0</v>
      </c>
      <c r="C3" s="29"/>
      <c r="D3" s="28" t="s">
        <v>1</v>
      </c>
      <c r="E3" s="30"/>
      <c r="F3" s="28" t="s">
        <v>2</v>
      </c>
      <c r="G3" s="30"/>
      <c r="H3" s="28" t="s">
        <v>3</v>
      </c>
      <c r="I3" s="30"/>
      <c r="J3" s="28" t="s">
        <v>4</v>
      </c>
      <c r="K3" s="31"/>
      <c r="L3" s="32" t="s">
        <v>5</v>
      </c>
      <c r="M3" s="31"/>
      <c r="N3" s="31" t="s">
        <v>29</v>
      </c>
      <c r="O3" s="33"/>
      <c r="P3" s="24" t="s">
        <v>76</v>
      </c>
    </row>
    <row r="4" spans="1:16" ht="24.75" customHeight="1">
      <c r="A4" s="34"/>
      <c r="B4" s="35" t="s">
        <v>7</v>
      </c>
      <c r="C4" s="35" t="s">
        <v>6</v>
      </c>
      <c r="D4" s="35" t="s">
        <v>7</v>
      </c>
      <c r="E4" s="35" t="s">
        <v>6</v>
      </c>
      <c r="F4" s="35" t="s">
        <v>7</v>
      </c>
      <c r="G4" s="35" t="s">
        <v>6</v>
      </c>
      <c r="H4" s="35" t="s">
        <v>7</v>
      </c>
      <c r="I4" s="35" t="s">
        <v>6</v>
      </c>
      <c r="J4" s="35" t="s">
        <v>7</v>
      </c>
      <c r="K4" s="35" t="s">
        <v>6</v>
      </c>
      <c r="L4" s="35" t="s">
        <v>7</v>
      </c>
      <c r="M4" s="35" t="s">
        <v>6</v>
      </c>
      <c r="N4" s="35" t="s">
        <v>30</v>
      </c>
      <c r="O4" s="4" t="s">
        <v>7</v>
      </c>
      <c r="P4" s="60" t="s">
        <v>77</v>
      </c>
    </row>
    <row r="5" spans="1:16" ht="33" customHeight="1">
      <c r="A5" s="13" t="s">
        <v>22</v>
      </c>
      <c r="B5" s="13">
        <v>5</v>
      </c>
      <c r="C5" s="36">
        <v>10</v>
      </c>
      <c r="D5" s="9" t="s">
        <v>43</v>
      </c>
      <c r="E5" s="14">
        <v>14</v>
      </c>
      <c r="F5" s="46" t="s">
        <v>53</v>
      </c>
      <c r="G5" s="3">
        <v>8.5</v>
      </c>
      <c r="H5" s="46" t="s">
        <v>45</v>
      </c>
      <c r="I5" s="3">
        <v>9</v>
      </c>
      <c r="J5" s="46" t="s">
        <v>68</v>
      </c>
      <c r="K5" s="53">
        <v>6.5</v>
      </c>
      <c r="L5" s="46" t="s">
        <v>58</v>
      </c>
      <c r="M5" s="3">
        <v>11</v>
      </c>
      <c r="N5" s="6">
        <f>SUM(C5+E5+G5+I5+K5+M5)</f>
        <v>59</v>
      </c>
      <c r="O5" s="10" t="s">
        <v>46</v>
      </c>
      <c r="P5" s="24">
        <v>52.5</v>
      </c>
    </row>
    <row r="6" spans="1:16" ht="30" customHeight="1">
      <c r="A6" s="13" t="s">
        <v>10</v>
      </c>
      <c r="B6" s="13">
        <v>4</v>
      </c>
      <c r="C6" s="54">
        <v>11</v>
      </c>
      <c r="D6" s="9" t="s">
        <v>44</v>
      </c>
      <c r="E6" s="14">
        <v>11.5</v>
      </c>
      <c r="F6" s="46" t="s">
        <v>54</v>
      </c>
      <c r="G6" s="3">
        <v>13</v>
      </c>
      <c r="H6" s="50" t="s">
        <v>61</v>
      </c>
      <c r="I6" s="3">
        <v>12</v>
      </c>
      <c r="J6" s="46" t="s">
        <v>63</v>
      </c>
      <c r="K6" s="3">
        <v>15</v>
      </c>
      <c r="L6" s="46" t="s">
        <v>63</v>
      </c>
      <c r="M6" s="3">
        <v>15</v>
      </c>
      <c r="N6" s="6">
        <f aca="true" t="shared" si="0" ref="N6:N16">SUM(C6+E6+G6+I6+K6+M6)</f>
        <v>77.5</v>
      </c>
      <c r="O6" s="10" t="s">
        <v>69</v>
      </c>
      <c r="P6" s="24">
        <v>66.5</v>
      </c>
    </row>
    <row r="7" spans="1:16" ht="30" customHeight="1">
      <c r="A7" s="13" t="s">
        <v>12</v>
      </c>
      <c r="B7" s="13">
        <v>6</v>
      </c>
      <c r="C7" s="36">
        <v>9</v>
      </c>
      <c r="D7" s="9" t="s">
        <v>45</v>
      </c>
      <c r="E7" s="14">
        <v>9</v>
      </c>
      <c r="F7" s="46" t="s">
        <v>55</v>
      </c>
      <c r="G7" s="3">
        <v>12</v>
      </c>
      <c r="H7" s="46" t="s">
        <v>62</v>
      </c>
      <c r="I7" s="3">
        <v>8</v>
      </c>
      <c r="J7" s="46" t="s">
        <v>68</v>
      </c>
      <c r="K7" s="53">
        <v>6.5</v>
      </c>
      <c r="L7" s="46" t="s">
        <v>59</v>
      </c>
      <c r="M7" s="3">
        <v>7</v>
      </c>
      <c r="N7" s="6">
        <f t="shared" si="0"/>
        <v>51.5</v>
      </c>
      <c r="O7" s="11" t="s">
        <v>62</v>
      </c>
      <c r="P7" s="24">
        <v>45</v>
      </c>
    </row>
    <row r="8" spans="1:16" ht="27" customHeight="1">
      <c r="A8" s="13" t="s">
        <v>26</v>
      </c>
      <c r="B8" s="13" t="s">
        <v>35</v>
      </c>
      <c r="C8" s="36">
        <v>14</v>
      </c>
      <c r="D8" s="9" t="s">
        <v>46</v>
      </c>
      <c r="E8" s="14">
        <v>10</v>
      </c>
      <c r="F8" s="46" t="s">
        <v>56</v>
      </c>
      <c r="G8" s="53">
        <v>5.5</v>
      </c>
      <c r="H8" s="46" t="s">
        <v>46</v>
      </c>
      <c r="I8" s="3">
        <v>10</v>
      </c>
      <c r="J8" s="46" t="s">
        <v>69</v>
      </c>
      <c r="K8" s="3">
        <v>13</v>
      </c>
      <c r="L8" s="46" t="s">
        <v>60</v>
      </c>
      <c r="M8" s="3">
        <v>8.5</v>
      </c>
      <c r="N8" s="6">
        <f t="shared" si="0"/>
        <v>61</v>
      </c>
      <c r="O8" s="10" t="s">
        <v>58</v>
      </c>
      <c r="P8" s="61">
        <v>55.5</v>
      </c>
    </row>
    <row r="9" spans="1:16" ht="30" customHeight="1">
      <c r="A9" s="13" t="s">
        <v>9</v>
      </c>
      <c r="B9" s="13" t="s">
        <v>35</v>
      </c>
      <c r="C9" s="36">
        <v>14</v>
      </c>
      <c r="D9" s="9" t="s">
        <v>43</v>
      </c>
      <c r="E9" s="14">
        <v>14</v>
      </c>
      <c r="F9" s="46" t="s">
        <v>57</v>
      </c>
      <c r="G9" s="3">
        <v>15</v>
      </c>
      <c r="H9" s="46" t="s">
        <v>63</v>
      </c>
      <c r="I9" s="3">
        <v>15</v>
      </c>
      <c r="J9" s="46" t="s">
        <v>70</v>
      </c>
      <c r="K9" s="53">
        <v>11.5</v>
      </c>
      <c r="L9" s="46" t="s">
        <v>61</v>
      </c>
      <c r="M9" s="3">
        <v>12</v>
      </c>
      <c r="N9" s="6">
        <f t="shared" si="0"/>
        <v>81.5</v>
      </c>
      <c r="O9" s="11" t="s">
        <v>75</v>
      </c>
      <c r="P9" s="61">
        <v>70</v>
      </c>
    </row>
    <row r="10" spans="1:16" ht="29.25" customHeight="1">
      <c r="A10" s="13" t="s">
        <v>11</v>
      </c>
      <c r="B10" s="13">
        <v>3</v>
      </c>
      <c r="C10" s="36">
        <v>12</v>
      </c>
      <c r="D10" s="9" t="s">
        <v>44</v>
      </c>
      <c r="E10" s="14">
        <v>11.5</v>
      </c>
      <c r="F10" s="46" t="s">
        <v>58</v>
      </c>
      <c r="G10" s="53">
        <v>11</v>
      </c>
      <c r="H10" s="46" t="s">
        <v>54</v>
      </c>
      <c r="I10" s="3">
        <v>13</v>
      </c>
      <c r="J10" s="46" t="s">
        <v>70</v>
      </c>
      <c r="K10" s="3">
        <v>11.5</v>
      </c>
      <c r="L10" s="46" t="s">
        <v>54</v>
      </c>
      <c r="M10" s="3">
        <v>13</v>
      </c>
      <c r="N10" s="6">
        <f t="shared" si="0"/>
        <v>72</v>
      </c>
      <c r="O10" s="11" t="s">
        <v>61</v>
      </c>
      <c r="P10" s="61">
        <v>61</v>
      </c>
    </row>
    <row r="11" spans="1:16" ht="28.5" customHeight="1">
      <c r="A11" s="13" t="s">
        <v>14</v>
      </c>
      <c r="B11" s="13">
        <v>10</v>
      </c>
      <c r="C11" s="36">
        <v>5</v>
      </c>
      <c r="D11" s="9" t="s">
        <v>47</v>
      </c>
      <c r="E11" s="55">
        <v>4</v>
      </c>
      <c r="F11" s="46" t="s">
        <v>47</v>
      </c>
      <c r="G11" s="3">
        <v>4</v>
      </c>
      <c r="H11" s="46" t="s">
        <v>64</v>
      </c>
      <c r="I11" s="3">
        <v>6</v>
      </c>
      <c r="J11" s="46" t="s">
        <v>52</v>
      </c>
      <c r="K11" s="3">
        <v>5</v>
      </c>
      <c r="L11" s="46" t="s">
        <v>50</v>
      </c>
      <c r="M11" s="3">
        <v>6</v>
      </c>
      <c r="N11" s="6">
        <f t="shared" si="0"/>
        <v>30</v>
      </c>
      <c r="O11" s="11" t="s">
        <v>47</v>
      </c>
      <c r="P11" s="61">
        <v>26</v>
      </c>
    </row>
    <row r="12" spans="1:16" ht="33" customHeight="1">
      <c r="A12" s="13" t="s">
        <v>33</v>
      </c>
      <c r="B12" s="13">
        <v>9</v>
      </c>
      <c r="C12" s="36">
        <v>6</v>
      </c>
      <c r="D12" s="9" t="s">
        <v>48</v>
      </c>
      <c r="E12" s="55">
        <v>3</v>
      </c>
      <c r="F12" s="46" t="s">
        <v>56</v>
      </c>
      <c r="G12" s="3">
        <v>5.5</v>
      </c>
      <c r="H12" s="46" t="s">
        <v>64</v>
      </c>
      <c r="I12" s="3">
        <v>6</v>
      </c>
      <c r="J12" s="46" t="s">
        <v>47</v>
      </c>
      <c r="K12" s="3">
        <v>4</v>
      </c>
      <c r="L12" s="46" t="s">
        <v>52</v>
      </c>
      <c r="M12" s="3">
        <v>5</v>
      </c>
      <c r="N12" s="6">
        <f t="shared" si="0"/>
        <v>29.5</v>
      </c>
      <c r="O12" s="11" t="s">
        <v>52</v>
      </c>
      <c r="P12" s="61">
        <v>26.5</v>
      </c>
    </row>
    <row r="13" spans="1:16" ht="33" customHeight="1">
      <c r="A13" s="13" t="s">
        <v>36</v>
      </c>
      <c r="B13" s="13">
        <v>7</v>
      </c>
      <c r="C13" s="36">
        <v>8</v>
      </c>
      <c r="D13" s="42" t="s">
        <v>49</v>
      </c>
      <c r="E13" s="14">
        <v>7.5</v>
      </c>
      <c r="F13" s="46" t="s">
        <v>46</v>
      </c>
      <c r="G13" s="3">
        <v>10</v>
      </c>
      <c r="H13" s="46" t="s">
        <v>47</v>
      </c>
      <c r="I13" s="53">
        <v>4</v>
      </c>
      <c r="J13" s="46" t="s">
        <v>46</v>
      </c>
      <c r="K13" s="3">
        <v>10</v>
      </c>
      <c r="L13" s="46" t="s">
        <v>46</v>
      </c>
      <c r="M13" s="3">
        <v>10</v>
      </c>
      <c r="N13" s="6">
        <f t="shared" si="0"/>
        <v>49.5</v>
      </c>
      <c r="O13" s="11" t="s">
        <v>45</v>
      </c>
      <c r="P13" s="61">
        <v>45.5</v>
      </c>
    </row>
    <row r="14" spans="1:16" ht="33" customHeight="1">
      <c r="A14" s="13" t="s">
        <v>34</v>
      </c>
      <c r="B14" s="39">
        <v>8</v>
      </c>
      <c r="C14" s="37">
        <v>7</v>
      </c>
      <c r="D14" s="43" t="s">
        <v>49</v>
      </c>
      <c r="E14" s="15">
        <v>7.5</v>
      </c>
      <c r="F14" s="47" t="s">
        <v>59</v>
      </c>
      <c r="G14" s="7">
        <v>7</v>
      </c>
      <c r="H14" s="47" t="s">
        <v>64</v>
      </c>
      <c r="I14" s="59">
        <v>6</v>
      </c>
      <c r="J14" s="47" t="s">
        <v>62</v>
      </c>
      <c r="K14" s="7">
        <v>8</v>
      </c>
      <c r="L14" s="58">
        <v>0</v>
      </c>
      <c r="M14" s="7">
        <v>0</v>
      </c>
      <c r="N14" s="6">
        <f t="shared" si="0"/>
        <v>35.5</v>
      </c>
      <c r="O14" s="12" t="s">
        <v>50</v>
      </c>
      <c r="P14" s="61">
        <v>35.5</v>
      </c>
    </row>
    <row r="15" spans="1:16" ht="25.5" customHeight="1">
      <c r="A15" s="13" t="s">
        <v>13</v>
      </c>
      <c r="B15" s="13">
        <v>0</v>
      </c>
      <c r="C15" s="54">
        <v>0</v>
      </c>
      <c r="D15" s="17" t="s">
        <v>50</v>
      </c>
      <c r="E15" s="16">
        <v>6</v>
      </c>
      <c r="F15" s="48" t="s">
        <v>60</v>
      </c>
      <c r="G15" s="8">
        <v>8.5</v>
      </c>
      <c r="H15" s="48" t="s">
        <v>58</v>
      </c>
      <c r="I15" s="40">
        <v>11</v>
      </c>
      <c r="J15" s="13" t="s">
        <v>45</v>
      </c>
      <c r="K15" s="40">
        <v>9</v>
      </c>
      <c r="L15" s="13" t="s">
        <v>60</v>
      </c>
      <c r="M15" s="40">
        <v>8.5</v>
      </c>
      <c r="N15" s="6">
        <f>SUM(C15+E15+G15+I15+K15+M15)</f>
        <v>43</v>
      </c>
      <c r="O15" s="41" t="s">
        <v>59</v>
      </c>
      <c r="P15" s="61">
        <v>43</v>
      </c>
    </row>
    <row r="16" spans="1:16" ht="22.5" customHeight="1">
      <c r="A16" s="44" t="s">
        <v>51</v>
      </c>
      <c r="B16" s="13">
        <v>0</v>
      </c>
      <c r="C16" s="36">
        <v>0</v>
      </c>
      <c r="D16" s="17" t="s">
        <v>52</v>
      </c>
      <c r="E16" s="16">
        <v>5</v>
      </c>
      <c r="F16" s="49"/>
      <c r="G16" s="45">
        <v>0</v>
      </c>
      <c r="H16" s="49"/>
      <c r="I16" s="45">
        <v>0</v>
      </c>
      <c r="J16" s="49"/>
      <c r="K16" s="45">
        <v>0</v>
      </c>
      <c r="L16" s="49">
        <v>0</v>
      </c>
      <c r="M16" s="45">
        <v>0</v>
      </c>
      <c r="N16" s="6">
        <f t="shared" si="0"/>
        <v>5</v>
      </c>
      <c r="O16" s="49" t="s">
        <v>48</v>
      </c>
      <c r="P16" s="61">
        <v>5</v>
      </c>
    </row>
    <row r="30" ht="12.75">
      <c r="A30" s="38"/>
    </row>
    <row r="32" ht="12.75">
      <c r="A32" s="38"/>
    </row>
    <row r="33" ht="12.75">
      <c r="A33" s="38"/>
    </row>
    <row r="34" ht="12.75">
      <c r="A34" s="38"/>
    </row>
    <row r="35" ht="12.75">
      <c r="A35" s="38"/>
    </row>
    <row r="36" ht="12.75">
      <c r="A36" s="38"/>
    </row>
    <row r="37" ht="12.75">
      <c r="A37" s="38"/>
    </row>
    <row r="38" ht="12.75">
      <c r="A38" s="38"/>
    </row>
    <row r="39" ht="12.75">
      <c r="A39" s="38"/>
    </row>
    <row r="40" ht="12.75">
      <c r="A40" s="38"/>
    </row>
    <row r="41" ht="12.75">
      <c r="A41" s="38"/>
    </row>
    <row r="42" ht="12.75">
      <c r="A42" s="38"/>
    </row>
    <row r="43" ht="12.75">
      <c r="A43" s="38"/>
    </row>
    <row r="44" ht="12.75">
      <c r="A44" s="38"/>
    </row>
    <row r="45" ht="12.75">
      <c r="A45" s="38"/>
    </row>
  </sheetData>
  <printOptions/>
  <pageMargins left="0.7480314960629921" right="0.551181102362204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H10" sqref="H10"/>
    </sheetView>
  </sheetViews>
  <sheetFormatPr defaultColWidth="9.140625" defaultRowHeight="12.75"/>
  <cols>
    <col min="1" max="1" width="21.00390625" style="0" customWidth="1"/>
    <col min="2" max="10" width="14.7109375" style="0" customWidth="1"/>
  </cols>
  <sheetData>
    <row r="2" spans="1:8" ht="15.75">
      <c r="A2" s="1" t="s">
        <v>42</v>
      </c>
      <c r="B2" s="1"/>
      <c r="C2" s="1"/>
      <c r="D2" s="1"/>
      <c r="E2" s="1"/>
      <c r="F2" s="1"/>
      <c r="G2" s="1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.75">
      <c r="A4" s="1" t="s">
        <v>10</v>
      </c>
      <c r="B4" s="56" t="s">
        <v>25</v>
      </c>
      <c r="C4" s="56"/>
      <c r="D4" s="56"/>
      <c r="E4" s="56"/>
      <c r="F4" s="56"/>
      <c r="G4" s="56"/>
      <c r="H4" s="56"/>
    </row>
    <row r="5" spans="1:8" ht="15.75">
      <c r="A5" s="1" t="s">
        <v>9</v>
      </c>
      <c r="B5" s="56" t="s">
        <v>73</v>
      </c>
      <c r="C5" s="56"/>
      <c r="D5" s="56"/>
      <c r="E5" s="56"/>
      <c r="F5" s="56"/>
      <c r="G5" s="56"/>
      <c r="H5" s="56"/>
    </row>
    <row r="6" spans="1:8" ht="15.75">
      <c r="A6" s="1" t="s">
        <v>12</v>
      </c>
      <c r="B6" s="56" t="s">
        <v>24</v>
      </c>
      <c r="C6" s="56"/>
      <c r="D6" s="56"/>
      <c r="E6" s="56"/>
      <c r="F6" s="56"/>
      <c r="G6" s="56"/>
      <c r="H6" s="56"/>
    </row>
    <row r="7" spans="1:8" ht="15.75">
      <c r="A7" s="1" t="s">
        <v>14</v>
      </c>
      <c r="B7" s="56" t="s">
        <v>71</v>
      </c>
      <c r="C7" s="56"/>
      <c r="D7" s="56"/>
      <c r="E7" s="56"/>
      <c r="F7" s="56" t="s">
        <v>72</v>
      </c>
      <c r="G7" s="56"/>
      <c r="H7" s="56"/>
    </row>
    <row r="8" spans="1:8" ht="15.75">
      <c r="A8" s="1" t="s">
        <v>36</v>
      </c>
      <c r="B8" s="56" t="s">
        <v>66</v>
      </c>
      <c r="C8" s="56"/>
      <c r="D8" s="56"/>
      <c r="E8" s="56"/>
      <c r="F8" s="56"/>
      <c r="G8" s="56"/>
      <c r="H8" s="56"/>
    </row>
    <row r="9" spans="1:8" ht="15.75">
      <c r="A9" s="1" t="s">
        <v>34</v>
      </c>
      <c r="B9" s="56" t="s">
        <v>38</v>
      </c>
      <c r="C9" s="56"/>
      <c r="D9" s="56"/>
      <c r="E9" s="56"/>
      <c r="F9" s="56"/>
      <c r="G9" s="56"/>
      <c r="H9" s="56"/>
    </row>
    <row r="10" spans="1:8" ht="15.75">
      <c r="A10" s="1" t="s">
        <v>11</v>
      </c>
      <c r="B10" s="56" t="s">
        <v>19</v>
      </c>
      <c r="C10" s="56"/>
      <c r="D10" s="56"/>
      <c r="E10" s="56"/>
      <c r="F10" s="56"/>
      <c r="G10" s="56"/>
      <c r="H10" s="56"/>
    </row>
    <row r="11" spans="1:8" ht="15.75">
      <c r="A11" s="1" t="s">
        <v>13</v>
      </c>
      <c r="B11" s="56" t="s">
        <v>67</v>
      </c>
      <c r="C11" s="56"/>
      <c r="D11" s="56"/>
      <c r="E11" s="56"/>
      <c r="F11" s="56"/>
      <c r="G11" s="56"/>
      <c r="H11" s="56"/>
    </row>
    <row r="12" spans="1:8" ht="15.75">
      <c r="A12" s="1" t="s">
        <v>22</v>
      </c>
      <c r="B12" s="56" t="s">
        <v>23</v>
      </c>
      <c r="C12" s="56"/>
      <c r="D12" s="56"/>
      <c r="E12" s="56"/>
      <c r="F12" s="56"/>
      <c r="G12" s="56"/>
      <c r="H12" s="56"/>
    </row>
    <row r="13" spans="1:8" ht="15.75">
      <c r="A13" s="1" t="s">
        <v>26</v>
      </c>
      <c r="B13" s="56" t="s">
        <v>27</v>
      </c>
      <c r="C13" s="56"/>
      <c r="D13" s="56"/>
      <c r="E13" s="56"/>
      <c r="F13" s="56"/>
      <c r="G13" s="56"/>
      <c r="H13" s="56"/>
    </row>
    <row r="14" spans="1:8" ht="15.75">
      <c r="A14" s="1" t="s">
        <v>28</v>
      </c>
      <c r="B14" s="56" t="s">
        <v>39</v>
      </c>
      <c r="C14" s="56"/>
      <c r="D14" s="56"/>
      <c r="E14" s="56"/>
      <c r="F14" s="56"/>
      <c r="G14" s="56"/>
      <c r="H14" s="56"/>
    </row>
    <row r="15" spans="1:8" ht="15">
      <c r="A15" s="56"/>
      <c r="B15" s="56"/>
      <c r="C15" s="56"/>
      <c r="D15" s="56"/>
      <c r="E15" s="56"/>
      <c r="F15" s="56"/>
      <c r="G15" s="56"/>
      <c r="H15" s="56"/>
    </row>
    <row r="16" spans="1:8" ht="15">
      <c r="A16" s="56" t="s">
        <v>20</v>
      </c>
      <c r="B16" s="56"/>
      <c r="C16" s="56" t="s">
        <v>21</v>
      </c>
      <c r="D16" s="56"/>
      <c r="E16" s="56"/>
      <c r="F16" s="56"/>
      <c r="G16" s="56"/>
      <c r="H16" s="56"/>
    </row>
    <row r="17" spans="1:8" ht="15">
      <c r="A17" s="56"/>
      <c r="B17" s="56"/>
      <c r="C17" s="56" t="s">
        <v>40</v>
      </c>
      <c r="D17" s="56"/>
      <c r="E17" s="56"/>
      <c r="F17" s="56"/>
      <c r="G17" s="56"/>
      <c r="H17" s="56"/>
    </row>
    <row r="18" spans="1:8" ht="15">
      <c r="A18" s="56"/>
      <c r="B18" s="56"/>
      <c r="C18" s="56" t="s">
        <v>41</v>
      </c>
      <c r="D18" s="56"/>
      <c r="E18" s="56"/>
      <c r="F18" s="56"/>
      <c r="G18" s="56"/>
      <c r="H18" s="5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zoomScale="115" zoomScaleNormal="115" workbookViewId="0" topLeftCell="A1">
      <selection activeCell="K18" sqref="K17:K18"/>
    </sheetView>
  </sheetViews>
  <sheetFormatPr defaultColWidth="9.140625" defaultRowHeight="12.75"/>
  <cols>
    <col min="1" max="1" width="29.140625" style="0" bestFit="1" customWidth="1"/>
    <col min="2" max="7" width="10.7109375" style="0" customWidth="1"/>
    <col min="8" max="8" width="14.140625" style="0" customWidth="1"/>
  </cols>
  <sheetData>
    <row r="2" s="2" customFormat="1" ht="15.75">
      <c r="A2" s="1" t="s">
        <v>15</v>
      </c>
    </row>
    <row r="4" spans="1:9" s="5" customFormat="1" ht="12.75">
      <c r="A4" s="19"/>
      <c r="B4" s="19" t="s">
        <v>0</v>
      </c>
      <c r="C4" s="19" t="s">
        <v>16</v>
      </c>
      <c r="D4" s="19" t="s">
        <v>17</v>
      </c>
      <c r="E4" s="19" t="s">
        <v>3</v>
      </c>
      <c r="F4" s="19" t="s">
        <v>18</v>
      </c>
      <c r="G4" s="19" t="s">
        <v>5</v>
      </c>
      <c r="H4" s="18" t="s">
        <v>8</v>
      </c>
      <c r="I4" s="19" t="s">
        <v>31</v>
      </c>
    </row>
    <row r="5" spans="1:9" ht="15">
      <c r="A5" s="13" t="s">
        <v>22</v>
      </c>
      <c r="B5" s="51">
        <v>2</v>
      </c>
      <c r="C5" s="51">
        <v>6</v>
      </c>
      <c r="D5" s="51">
        <v>2</v>
      </c>
      <c r="E5" s="51">
        <v>6</v>
      </c>
      <c r="F5" s="51">
        <v>0</v>
      </c>
      <c r="G5" s="51">
        <v>5</v>
      </c>
      <c r="H5" s="20">
        <f>SUM(B5:G5)</f>
        <v>21</v>
      </c>
      <c r="I5" s="23" t="s">
        <v>58</v>
      </c>
    </row>
    <row r="6" spans="1:9" ht="15">
      <c r="A6" s="13" t="s">
        <v>10</v>
      </c>
      <c r="B6" s="51">
        <v>2</v>
      </c>
      <c r="C6" s="51">
        <v>4</v>
      </c>
      <c r="D6" s="51">
        <v>3</v>
      </c>
      <c r="E6" s="51">
        <v>6</v>
      </c>
      <c r="F6" s="51">
        <v>2</v>
      </c>
      <c r="G6" s="51">
        <v>3</v>
      </c>
      <c r="H6" s="20">
        <f aca="true" t="shared" si="0" ref="H6:H16">SUM(B6:G6)</f>
        <v>20</v>
      </c>
      <c r="I6" s="23" t="s">
        <v>74</v>
      </c>
    </row>
    <row r="7" spans="1:9" ht="15">
      <c r="A7" s="13" t="s">
        <v>12</v>
      </c>
      <c r="B7" s="51">
        <v>2</v>
      </c>
      <c r="C7" s="51">
        <v>2</v>
      </c>
      <c r="D7" s="51">
        <v>3</v>
      </c>
      <c r="E7" s="51">
        <v>6</v>
      </c>
      <c r="F7" s="51">
        <v>0</v>
      </c>
      <c r="G7" s="51">
        <v>5</v>
      </c>
      <c r="H7" s="20">
        <f t="shared" si="0"/>
        <v>18</v>
      </c>
      <c r="I7" s="23" t="s">
        <v>59</v>
      </c>
    </row>
    <row r="8" spans="1:9" ht="15">
      <c r="A8" s="13" t="s">
        <v>26</v>
      </c>
      <c r="B8" s="51">
        <v>6</v>
      </c>
      <c r="C8" s="51">
        <v>4</v>
      </c>
      <c r="D8" s="51">
        <v>3</v>
      </c>
      <c r="E8" s="51">
        <v>8</v>
      </c>
      <c r="F8" s="51">
        <v>0</v>
      </c>
      <c r="G8" s="51">
        <v>6</v>
      </c>
      <c r="H8" s="20">
        <f t="shared" si="0"/>
        <v>27</v>
      </c>
      <c r="I8" s="57" t="s">
        <v>75</v>
      </c>
    </row>
    <row r="9" spans="1:9" ht="15">
      <c r="A9" s="13" t="s">
        <v>9</v>
      </c>
      <c r="B9" s="51">
        <v>6</v>
      </c>
      <c r="C9" s="51">
        <v>4</v>
      </c>
      <c r="D9" s="51">
        <v>1</v>
      </c>
      <c r="E9" s="51">
        <v>6</v>
      </c>
      <c r="F9" s="51">
        <v>2</v>
      </c>
      <c r="G9" s="51">
        <v>6</v>
      </c>
      <c r="H9" s="20">
        <f t="shared" si="0"/>
        <v>25</v>
      </c>
      <c r="I9" s="23" t="s">
        <v>69</v>
      </c>
    </row>
    <row r="10" spans="1:9" ht="15">
      <c r="A10" s="13" t="s">
        <v>11</v>
      </c>
      <c r="B10" s="51">
        <v>4</v>
      </c>
      <c r="C10" s="51">
        <v>4</v>
      </c>
      <c r="D10" s="51">
        <v>4</v>
      </c>
      <c r="E10" s="51">
        <v>6</v>
      </c>
      <c r="F10" s="51">
        <v>0</v>
      </c>
      <c r="G10" s="51">
        <v>4</v>
      </c>
      <c r="H10" s="20">
        <f t="shared" si="0"/>
        <v>22</v>
      </c>
      <c r="I10" s="23" t="s">
        <v>61</v>
      </c>
    </row>
    <row r="11" spans="1:9" ht="15">
      <c r="A11" s="13" t="s">
        <v>14</v>
      </c>
      <c r="B11" s="51">
        <v>2</v>
      </c>
      <c r="C11" s="51">
        <v>2</v>
      </c>
      <c r="D11" s="51">
        <v>4</v>
      </c>
      <c r="E11" s="51">
        <v>8</v>
      </c>
      <c r="F11" s="51">
        <v>0</v>
      </c>
      <c r="G11" s="51">
        <v>4</v>
      </c>
      <c r="H11" s="20">
        <f t="shared" si="0"/>
        <v>20</v>
      </c>
      <c r="I11" s="23" t="s">
        <v>74</v>
      </c>
    </row>
    <row r="12" spans="1:9" ht="15">
      <c r="A12" s="13" t="s">
        <v>33</v>
      </c>
      <c r="B12" s="51">
        <v>2</v>
      </c>
      <c r="C12" s="51">
        <v>2</v>
      </c>
      <c r="D12" s="51">
        <v>2</v>
      </c>
      <c r="E12" s="51">
        <v>4</v>
      </c>
      <c r="F12" s="51">
        <v>0</v>
      </c>
      <c r="G12" s="51">
        <v>0</v>
      </c>
      <c r="H12" s="20">
        <f t="shared" si="0"/>
        <v>10</v>
      </c>
      <c r="I12" s="23" t="s">
        <v>47</v>
      </c>
    </row>
    <row r="13" spans="1:9" ht="15">
      <c r="A13" s="13" t="s">
        <v>36</v>
      </c>
      <c r="B13" s="51">
        <v>2</v>
      </c>
      <c r="C13" s="51">
        <v>2</v>
      </c>
      <c r="D13" s="51">
        <v>2</v>
      </c>
      <c r="E13" s="51">
        <v>8</v>
      </c>
      <c r="F13" s="51">
        <v>2</v>
      </c>
      <c r="G13" s="51">
        <v>4</v>
      </c>
      <c r="H13" s="20">
        <f t="shared" si="0"/>
        <v>20</v>
      </c>
      <c r="I13" s="23" t="s">
        <v>74</v>
      </c>
    </row>
    <row r="14" spans="1:9" ht="15">
      <c r="A14" s="13" t="s">
        <v>34</v>
      </c>
      <c r="B14" s="51">
        <v>4</v>
      </c>
      <c r="C14" s="51">
        <v>4</v>
      </c>
      <c r="D14" s="51">
        <v>3</v>
      </c>
      <c r="E14" s="51">
        <v>4</v>
      </c>
      <c r="F14" s="51">
        <v>2</v>
      </c>
      <c r="G14" s="51">
        <v>0</v>
      </c>
      <c r="H14" s="20">
        <f t="shared" si="0"/>
        <v>17</v>
      </c>
      <c r="I14" s="23" t="s">
        <v>50</v>
      </c>
    </row>
    <row r="15" spans="1:9" ht="15">
      <c r="A15" s="13" t="s">
        <v>13</v>
      </c>
      <c r="B15" s="23" t="s">
        <v>37</v>
      </c>
      <c r="C15" s="51">
        <v>4</v>
      </c>
      <c r="D15" s="51">
        <v>1</v>
      </c>
      <c r="E15" s="51">
        <v>6</v>
      </c>
      <c r="F15" s="51">
        <v>0</v>
      </c>
      <c r="G15" s="51">
        <v>3</v>
      </c>
      <c r="H15" s="20">
        <f t="shared" si="0"/>
        <v>14</v>
      </c>
      <c r="I15" s="23" t="s">
        <v>52</v>
      </c>
    </row>
    <row r="16" spans="1:9" ht="15">
      <c r="A16" s="52" t="s">
        <v>65</v>
      </c>
      <c r="B16" s="23" t="s">
        <v>37</v>
      </c>
      <c r="C16" s="51">
        <v>2</v>
      </c>
      <c r="D16" s="51">
        <v>0</v>
      </c>
      <c r="E16" s="51">
        <v>0</v>
      </c>
      <c r="F16" s="51">
        <v>0</v>
      </c>
      <c r="G16" s="51">
        <v>0</v>
      </c>
      <c r="H16" s="20">
        <f t="shared" si="0"/>
        <v>2</v>
      </c>
      <c r="I16" s="23">
        <v>12</v>
      </c>
    </row>
    <row r="17" spans="1:9" ht="15">
      <c r="A17" s="52"/>
      <c r="B17" s="22"/>
      <c r="C17" s="22"/>
      <c r="D17" s="22"/>
      <c r="E17" s="22"/>
      <c r="F17" s="22"/>
      <c r="G17" s="22"/>
      <c r="H17" s="22"/>
      <c r="I17" s="2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cp:lastPrinted>2013-04-08T09:45:51Z</cp:lastPrinted>
  <dcterms:created xsi:type="dcterms:W3CDTF">2010-01-12T09:59:57Z</dcterms:created>
  <dcterms:modified xsi:type="dcterms:W3CDTF">2013-09-13T14:52:26Z</dcterms:modified>
  <cp:category/>
  <cp:version/>
  <cp:contentType/>
  <cp:contentStatus/>
</cp:coreProperties>
</file>