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9"/>
  </bookViews>
  <sheets>
    <sheet name="Türi Tolli" sheetId="1" r:id="rId1"/>
    <sheet name="Kaerepere" sheetId="2" r:id="rId2"/>
    <sheet name="Koeru" sheetId="3" r:id="rId3"/>
    <sheet name="Paluküla" sheetId="4" r:id="rId4"/>
    <sheet name="Rõõsa" sheetId="5" r:id="rId5"/>
    <sheet name="Nõmmeküla" sheetId="6" r:id="rId6"/>
    <sheet name="Türi Saunametsa" sheetId="7" r:id="rId7"/>
    <sheet name="M-Nõmme" sheetId="8" r:id="rId8"/>
    <sheet name="finaal" sheetId="9" r:id="rId9"/>
    <sheet name="Koond" sheetId="10" r:id="rId10"/>
  </sheets>
  <definedNames>
    <definedName name="A" localSheetId="6">'Türi Saunametsa'!#REF!</definedName>
    <definedName name="ALGAJAD" localSheetId="1">'Kaerepere'!$A$2</definedName>
    <definedName name="DI" localSheetId="6">'Türi Saunametsa'!#REF!</definedName>
    <definedName name="DII" localSheetId="6">'Türi Saunametsa'!#REF!</definedName>
    <definedName name="HI" localSheetId="3">'Paluküla'!#REF!</definedName>
    <definedName name="HII" localSheetId="3">'Paluküla'!#REF!</definedName>
    <definedName name="HIII" localSheetId="3">'Paluküla'!#REF!</definedName>
    <definedName name="LIHTNE" localSheetId="7">'M-Nõmme'!$A$72</definedName>
    <definedName name="MI" localSheetId="6">'Türi Saunametsa'!#REF!</definedName>
    <definedName name="MII" localSheetId="6">'Türi Saunametsa'!#REF!</definedName>
    <definedName name="MIII" localSheetId="4">'Rõõsa'!#REF!</definedName>
    <definedName name="N" localSheetId="2">'Koeru'!#REF!</definedName>
    <definedName name="NI" localSheetId="2">'Koeru'!#REF!</definedName>
    <definedName name="NII" localSheetId="2">'Koeru'!#REF!</definedName>
    <definedName name="RADA1" localSheetId="1">'Kaerepere'!$A$43</definedName>
    <definedName name="RADA2" localSheetId="1">'Kaerepere'!#REF!</definedName>
    <definedName name="RADA3" localSheetId="1">'Kaerepere'!$A$88</definedName>
    <definedName name="RADA4" localSheetId="1">'Kaerepere'!$A$111</definedName>
    <definedName name="RADA5" localSheetId="6">'Türi Saunametsa'!#REF!</definedName>
    <definedName name="VABA" localSheetId="1">'Kaerepere'!$A$66</definedName>
    <definedName name="VALIK" localSheetId="4">'Rõõsa'!#REF!</definedName>
  </definedNames>
  <calcPr fullCalcOnLoad="1"/>
</workbook>
</file>

<file path=xl/sharedStrings.xml><?xml version="1.0" encoding="utf-8"?>
<sst xmlns="http://schemas.openxmlformats.org/spreadsheetml/2006/main" count="1021" uniqueCount="779">
  <si>
    <t>Järvamaa orienteerumisteisipäevak.</t>
  </si>
  <si>
    <t>nr.</t>
  </si>
  <si>
    <t>Nimi</t>
  </si>
  <si>
    <t>Klubi</t>
  </si>
  <si>
    <t>Tulemus</t>
  </si>
  <si>
    <t>Margus Marrandi</t>
  </si>
  <si>
    <t>Gert Saamann</t>
  </si>
  <si>
    <t>Allan Anniste</t>
  </si>
  <si>
    <t>Mati Tatrik</t>
  </si>
  <si>
    <t>Ahto Karu</t>
  </si>
  <si>
    <t>Kalmer Keevend</t>
  </si>
  <si>
    <t>Anu Pallon</t>
  </si>
  <si>
    <t>Aimur Raudsepp</t>
  </si>
  <si>
    <t>Jorma Valge</t>
  </si>
  <si>
    <t>Rando Marrandi</t>
  </si>
  <si>
    <t>Martin Sulg</t>
  </si>
  <si>
    <t>VALIK</t>
  </si>
  <si>
    <t>Punkte</t>
  </si>
  <si>
    <t>Kaido Reiman</t>
  </si>
  <si>
    <t>Arved Mägi</t>
  </si>
  <si>
    <t>Türi</t>
  </si>
  <si>
    <t>JÄRVAMAA TEISIPÄEVAK NR.2</t>
  </si>
  <si>
    <t>V</t>
  </si>
  <si>
    <t>KP-d</t>
  </si>
  <si>
    <t>I</t>
  </si>
  <si>
    <t>II</t>
  </si>
  <si>
    <t>III</t>
  </si>
  <si>
    <t>Paide</t>
  </si>
  <si>
    <t>Maive Leif</t>
  </si>
  <si>
    <t>Paul Poopuu</t>
  </si>
  <si>
    <t>Martin Liidlein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</si>
  <si>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</si>
  <si>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</si>
  <si>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</si>
  <si>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</si>
  <si>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</si>
  <si>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</si>
  <si>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</si>
  <si>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</si>
  <si>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</si>
  <si>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Tiina Kivimäe</t>
  </si>
  <si>
    <t>Keskm.</t>
  </si>
  <si>
    <t>JÄRVAMAA TEISIPÄEVAKUTE LÕPETAMINE</t>
  </si>
  <si>
    <t>Tene Must</t>
  </si>
  <si>
    <t>Finaal</t>
  </si>
  <si>
    <t>N I</t>
  </si>
  <si>
    <t>N II</t>
  </si>
  <si>
    <t>M I</t>
  </si>
  <si>
    <t>M II</t>
  </si>
  <si>
    <t>M III</t>
  </si>
  <si>
    <t>M 40</t>
  </si>
  <si>
    <t>M 50</t>
  </si>
  <si>
    <t>Kokku</t>
  </si>
  <si>
    <t xml:space="preserve"> </t>
  </si>
  <si>
    <t>Tiit Poopuu</t>
  </si>
  <si>
    <t>Lea Tusis</t>
  </si>
  <si>
    <t>Valikorienteerumine</t>
  </si>
  <si>
    <t>Korraldaja : JOKA</t>
  </si>
  <si>
    <t>Punktid</t>
  </si>
  <si>
    <t>Olavi Allase</t>
  </si>
  <si>
    <t>Koeru SK</t>
  </si>
  <si>
    <t xml:space="preserve">Margus Laanep </t>
  </si>
  <si>
    <t>TMG</t>
  </si>
  <si>
    <t>Gerli Aimla</t>
  </si>
  <si>
    <t>55.17</t>
  </si>
  <si>
    <t>Elo Piir</t>
  </si>
  <si>
    <t>SIIRI POOPUU</t>
  </si>
  <si>
    <t>GERLI AIMLA</t>
  </si>
  <si>
    <t>ANU PALLON</t>
  </si>
  <si>
    <t>TIINA KIVIMÄE</t>
  </si>
  <si>
    <t>ANNE METSSALU</t>
  </si>
  <si>
    <t>ELO PIIR</t>
  </si>
  <si>
    <t>MAIVE LEIF</t>
  </si>
  <si>
    <t>LEA TUSIS</t>
  </si>
  <si>
    <t>TENE MUST</t>
  </si>
  <si>
    <t>TIIT POOPUU</t>
  </si>
  <si>
    <t>MARGUS MARRANDI</t>
  </si>
  <si>
    <t>MARGUS LAANEP</t>
  </si>
  <si>
    <t>KAIDO REIMAN</t>
  </si>
  <si>
    <t>JORMA VALGE</t>
  </si>
  <si>
    <t>MARTIN LIIDLEIN</t>
  </si>
  <si>
    <t>OLAVI ALLASE</t>
  </si>
  <si>
    <t>RANDO MARRANDI</t>
  </si>
  <si>
    <t>MARTIN SULG</t>
  </si>
  <si>
    <t>GERT SAAMANN</t>
  </si>
  <si>
    <t>ALLAN ANNISTE</t>
  </si>
  <si>
    <t>MATI TATRIK</t>
  </si>
  <si>
    <t>ARVED MÄGI</t>
  </si>
  <si>
    <t>AHTO KARU</t>
  </si>
  <si>
    <t>AIMUR RAUDSEPP</t>
  </si>
  <si>
    <t>PAUL POOPUU</t>
  </si>
  <si>
    <t>KALMER KEEVEND</t>
  </si>
  <si>
    <t>KALVI POKK</t>
  </si>
  <si>
    <t>MART OJALA</t>
  </si>
  <si>
    <t>ERKI SALLA</t>
  </si>
  <si>
    <t>KARL JÄRVA</t>
  </si>
  <si>
    <t>TIMO TUULIS</t>
  </si>
  <si>
    <t>MERILIN EHAMÄE</t>
  </si>
  <si>
    <t>SÄSIL RAMMO</t>
  </si>
  <si>
    <t>ARGO LOO</t>
  </si>
  <si>
    <t>SVEN-ERIK REBANE</t>
  </si>
  <si>
    <t>ENE SULG</t>
  </si>
  <si>
    <t>RITA OJALA</t>
  </si>
  <si>
    <t>MARIE TAMMEMÄE</t>
  </si>
  <si>
    <t>URMAS TAMMEMÄE</t>
  </si>
  <si>
    <t>REIN ROONI</t>
  </si>
  <si>
    <t>HEINO REBANE</t>
  </si>
  <si>
    <t>TIIT OLJU</t>
  </si>
  <si>
    <t>PAUL AUG</t>
  </si>
  <si>
    <t>KAAREL KALLAS</t>
  </si>
  <si>
    <t>TÕNU TAAL</t>
  </si>
  <si>
    <t>KALJU TOOMAS</t>
  </si>
  <si>
    <t>JASPER AINJÄRV</t>
  </si>
  <si>
    <t>DIMITRI KARAVAN</t>
  </si>
  <si>
    <t>RAIKO MARRANDI</t>
  </si>
  <si>
    <t>Järvamaa teisipäevak_Rõõsa</t>
  </si>
  <si>
    <t>MARJE VIIRMANN</t>
  </si>
  <si>
    <t>EVELY KAASIKU</t>
  </si>
  <si>
    <t>TRIINA-BRITT PREDEN</t>
  </si>
  <si>
    <t>MAIRE LIMBERG</t>
  </si>
  <si>
    <t>ÜLO VIRU</t>
  </si>
  <si>
    <t>AARE LIMBERG</t>
  </si>
  <si>
    <t>MARTIN RAMBI</t>
  </si>
  <si>
    <t>RASMUS PÄEVA</t>
  </si>
  <si>
    <t>Koht</t>
  </si>
  <si>
    <t>Argo Loo</t>
  </si>
  <si>
    <t>26.04.2011 , Türi Tolli mets</t>
  </si>
  <si>
    <t>Rajameister: Kaarel Kallas</t>
  </si>
  <si>
    <t>KONTROLLAEG  0:60</t>
  </si>
  <si>
    <t>NAISED</t>
  </si>
  <si>
    <t>Üld</t>
  </si>
  <si>
    <t>Võistleja</t>
  </si>
  <si>
    <t>Klubi/Kool/</t>
  </si>
  <si>
    <t>Läbitud</t>
  </si>
  <si>
    <t>Aeg</t>
  </si>
  <si>
    <t>KOV</t>
  </si>
  <si>
    <t>53.32</t>
  </si>
  <si>
    <t>Anne Metssalu</t>
  </si>
  <si>
    <t>54.47</t>
  </si>
  <si>
    <t>54.48</t>
  </si>
  <si>
    <t>Ülle Pellja</t>
  </si>
  <si>
    <t>46.40</t>
  </si>
  <si>
    <t>Terje Albert</t>
  </si>
  <si>
    <t>51.00</t>
  </si>
  <si>
    <t>56.15</t>
  </si>
  <si>
    <t>52.00</t>
  </si>
  <si>
    <t>49.14</t>
  </si>
  <si>
    <t>55.25</t>
  </si>
  <si>
    <t>MEHED</t>
  </si>
  <si>
    <t>41.45</t>
  </si>
  <si>
    <t>44.11</t>
  </si>
  <si>
    <t>44.45</t>
  </si>
  <si>
    <t>45.02</t>
  </si>
  <si>
    <t>46.01</t>
  </si>
  <si>
    <t>47.44</t>
  </si>
  <si>
    <t>49.43</t>
  </si>
  <si>
    <t>51.08</t>
  </si>
  <si>
    <t>52.29</t>
  </si>
  <si>
    <t>53.07</t>
  </si>
  <si>
    <t>PÜG</t>
  </si>
  <si>
    <t>54.10</t>
  </si>
  <si>
    <t>61.38</t>
  </si>
  <si>
    <t>44.50</t>
  </si>
  <si>
    <t>53.38</t>
  </si>
  <si>
    <t>55.46</t>
  </si>
  <si>
    <t xml:space="preserve">Koeru SK  </t>
  </si>
  <si>
    <t>45.27</t>
  </si>
  <si>
    <t>Erki Salla</t>
  </si>
  <si>
    <t>53.22</t>
  </si>
  <si>
    <t xml:space="preserve">Janek Männik </t>
  </si>
  <si>
    <t>Kaitseliit</t>
  </si>
  <si>
    <t>53.50</t>
  </si>
  <si>
    <t>54.30</t>
  </si>
  <si>
    <t>Janis Frei</t>
  </si>
  <si>
    <t>47.00</t>
  </si>
  <si>
    <t>38.52</t>
  </si>
  <si>
    <t>Raiko Marrandi</t>
  </si>
  <si>
    <t>57.13</t>
  </si>
  <si>
    <t>Georg Paal</t>
  </si>
  <si>
    <t>TG</t>
  </si>
  <si>
    <t>55.35</t>
  </si>
  <si>
    <t>Mayrold Holm</t>
  </si>
  <si>
    <t>79.25</t>
  </si>
  <si>
    <t>Sven Majorov, Martin Kitsemägi</t>
  </si>
  <si>
    <t>Tarvi Roos, Jürgen Talik</t>
  </si>
  <si>
    <t>Kevin Nemerzitski, Simo Nurk</t>
  </si>
  <si>
    <t>Marten Jürgen Vürst, Mart Ojala</t>
  </si>
  <si>
    <t>Kadi Villem, Meeli Vreimann</t>
  </si>
  <si>
    <t>Henri Lifländer, Kalvi Pokk</t>
  </si>
  <si>
    <t>Annemarie Taal, Indra Rüüt</t>
  </si>
  <si>
    <t>Kertu Nurmberg, Karola Kõnnussaar</t>
  </si>
  <si>
    <t>Säsil Rammo, Merilin Ehamäe</t>
  </si>
  <si>
    <t>Anu Palloson,Iti-Pätrik Järve</t>
  </si>
  <si>
    <t>Maarja Liiv, Reelika Mägi</t>
  </si>
  <si>
    <t>Timo Tuulis, Jasper Ainjärv, Kert Järva</t>
  </si>
  <si>
    <t>Anni Adamson, Sigrid Hiis</t>
  </si>
  <si>
    <t>Olga Truskova, Ulla Prant</t>
  </si>
  <si>
    <t>Anneli Loik, Eneli Järve</t>
  </si>
  <si>
    <t>Laura Eensoo, AveKiris</t>
  </si>
  <si>
    <t>Anneli Narits, Liisa Tamm</t>
  </si>
  <si>
    <t>Dimitri Karavan, Bruno Butov</t>
  </si>
  <si>
    <t>Mariann Villems, Mirjam Veeroja</t>
  </si>
  <si>
    <t>Külli Vokk, Kryslin Loreen Timberg</t>
  </si>
  <si>
    <t>Rasmus Päeva, Martin Rambi</t>
  </si>
  <si>
    <t>Kokku 79 osalejat</t>
  </si>
  <si>
    <t>Kaerepere päevak</t>
  </si>
  <si>
    <t>Järvamaa Päevak Koeru</t>
  </si>
  <si>
    <t>Rajameister : Ahto Karu</t>
  </si>
  <si>
    <t>Järvamaa teisipäevak Nõmmeküla</t>
  </si>
  <si>
    <t>Rajameister : Anu Pallon, Raul Laas</t>
  </si>
  <si>
    <t>Türi Saunametsa                                                23.08.2011</t>
  </si>
  <si>
    <t xml:space="preserve">Korraldaja : JOKA </t>
  </si>
  <si>
    <t>NI</t>
  </si>
  <si>
    <t>NII</t>
  </si>
  <si>
    <t>MI</t>
  </si>
  <si>
    <t>MII</t>
  </si>
  <si>
    <t>MIII</t>
  </si>
  <si>
    <t>M40</t>
  </si>
  <si>
    <t>M50</t>
  </si>
  <si>
    <t>Korraldaja : Orvand</t>
  </si>
  <si>
    <t>Rajameister : Rein Rooni</t>
  </si>
  <si>
    <t>[M16] [M21] [M40] [M50] [MI] [MII]</t>
  </si>
  <si>
    <t>[MIII] [N16] [N21] [N40] [NI] [NII]</t>
  </si>
  <si>
    <t>[VALIK]</t>
  </si>
  <si>
    <t xml:space="preserve">  2. 7364 Jorma Valge               JOKA        00:35:02</t>
  </si>
  <si>
    <t>M40 Rada (1): 16 KP 5.22 km ^</t>
  </si>
  <si>
    <t xml:space="preserve">  1. 7538 Gert Saamann              JOKA        00:35:12</t>
  </si>
  <si>
    <t>M50 Rada (2): 16 KP 4.29 km ^</t>
  </si>
  <si>
    <t xml:space="preserve">  2.  837 Urmas Tammemäe            Orvand      00:32:25</t>
  </si>
  <si>
    <t>MII Rada (2): 16 KP 4.29 km ^</t>
  </si>
  <si>
    <t xml:space="preserve">  6.10175 Anne Metssalu             JOKA        00:55:36</t>
  </si>
  <si>
    <t>MIII Rada (3): 12 KP 3.35 km ^</t>
  </si>
  <si>
    <t xml:space="preserve">  1.13613 Jasper Ainjärv            JOKA        01:21:54</t>
  </si>
  <si>
    <t>NII Rada (3): 12 KP 3.35 km ^</t>
  </si>
  <si>
    <t>VALIK ^</t>
  </si>
  <si>
    <t xml:space="preserve">  1.    0 Juula Kosmos              x19         01:28:28 21p</t>
  </si>
  <si>
    <t>MI Rada (1): 16 KP 5.22 km ^</t>
  </si>
  <si>
    <t>NI Rada (2): 16 KP 4.29 km ^</t>
  </si>
  <si>
    <t xml:space="preserve">  2. 5444 Marie Tammemäe            Orvand      00:39:39</t>
  </si>
  <si>
    <t>35 osalejat</t>
  </si>
  <si>
    <t xml:space="preserve">  5. 6696 Maive Leif                    JOKA        00:55:25</t>
  </si>
  <si>
    <t xml:space="preserve">  4.  970 Rita Ojala                      JOKA        00:44:07</t>
  </si>
  <si>
    <t xml:space="preserve">  7.14170 Elo Piir                        Paide         00:57:35</t>
  </si>
  <si>
    <t xml:space="preserve">  8.13709 Tiina Kivimäe              Paide          01:03:55</t>
  </si>
  <si>
    <t xml:space="preserve">  3. 1250 Siiri Poopuu                 JOKA        00:41:01</t>
  </si>
  <si>
    <t xml:space="preserve">  2.14172 Gerli Aimla                  Paide LV    00:40:20</t>
  </si>
  <si>
    <t xml:space="preserve">  1. 1361 Triina-Britt Preden        TON           00:39:20</t>
  </si>
  <si>
    <t xml:space="preserve">  1. 3340 Kaarel Kallas              JOKA        00:30:57</t>
  </si>
  <si>
    <t xml:space="preserve">  2. 2539 Ülo Viru                       Orvand      00:35:22</t>
  </si>
  <si>
    <t xml:space="preserve">  3.  884 Ahto Karu                     JOKA        00:48:17</t>
  </si>
  <si>
    <t xml:space="preserve">  1.  835 Paul Aug                          Orvand      00:29:34</t>
  </si>
  <si>
    <t xml:space="preserve">  3. 9038 Heino Rebane                   Orvand      00:33:44</t>
  </si>
  <si>
    <t xml:space="preserve">  4.  832 Tiit Olju                            Orvand      00:34:35</t>
  </si>
  <si>
    <t xml:space="preserve">  5.   73 Kalmer Keevend                JOKA        00:35:19</t>
  </si>
  <si>
    <t xml:space="preserve">  6.   70 Aimur Raudsepp                JOKA        00:35:54</t>
  </si>
  <si>
    <t xml:space="preserve">  7.  840 Ants Lindre                       Orvand      00:37:49</t>
  </si>
  <si>
    <t xml:space="preserve">  8.  294 Arvo Soosalu                    LUS          00:41:32</t>
  </si>
  <si>
    <t xml:space="preserve">  3.10178 Kaido Reiman              Metsäliitto   00:40:49</t>
  </si>
  <si>
    <t xml:space="preserve">  2.11309 Martin Sulg                  JOKA         00:28:33</t>
  </si>
  <si>
    <t xml:space="preserve">  1. 7370 Olavi Allase                  JOKA         00:27:01</t>
  </si>
  <si>
    <t xml:space="preserve">  2. 3413 Bruno Butov               Joka          01:24:14</t>
  </si>
  <si>
    <t xml:space="preserve">  3.14171 Karl Järva                 JOKA         01:29:23</t>
  </si>
  <si>
    <t xml:space="preserve">  -    7369 Erki Salla                 JOKA         (00:57:22 13p)</t>
  </si>
  <si>
    <t xml:space="preserve">  1. 2480 Ene Sulg                         Orvand      00:33:18</t>
  </si>
  <si>
    <t xml:space="preserve">  2.16211 Tiina Tubli                               00:28:36 16p</t>
  </si>
  <si>
    <t xml:space="preserve">  3.    0 Jürgen Lääne                              00:01:42 1p</t>
  </si>
  <si>
    <t>24.05.2011, Koeru</t>
  </si>
  <si>
    <t>Rajameister : T. Taal</t>
  </si>
  <si>
    <t xml:space="preserve">  1.            Timmo Tammemäe            Orvand      00:14:38</t>
  </si>
  <si>
    <t xml:space="preserve">  2.            Lauri Tammemäe            Orvand      00:14:57</t>
  </si>
  <si>
    <t xml:space="preserve">  3.            Kaur Kase                 Võru        00:15:40</t>
  </si>
  <si>
    <t xml:space="preserve">  4.            Sergei Rjabõshkin         SRD         00:16:02</t>
  </si>
  <si>
    <t xml:space="preserve">  6.            Alar Assor                Kobras      00:16:29</t>
  </si>
  <si>
    <t xml:space="preserve">  7.            Aleksandr Shved           SRD         00:16:35</t>
  </si>
  <si>
    <t xml:space="preserve"> 10.            Paavo Rõigas              Peko        00:17:31</t>
  </si>
  <si>
    <t xml:space="preserve">Naised , 1,8  km , 9 KP </t>
  </si>
  <si>
    <t xml:space="preserve">  1.            Kirti Rebane              Tammed      00:10:05</t>
  </si>
  <si>
    <t xml:space="preserve">  2.            Piibe Tammemäe            Orvand      00:10:42</t>
  </si>
  <si>
    <t xml:space="preserve">  5.            Heidi Sild                West        00:11:19</t>
  </si>
  <si>
    <t xml:space="preserve">  6.            Marje Viirmann            Harju KEK   00:12:07</t>
  </si>
  <si>
    <t xml:space="preserve">  9.            Maris Roosipuu            Orion       00:13:34</t>
  </si>
  <si>
    <t xml:space="preserve"> 11.            Maire Limberg             Rakv        00:15:17</t>
  </si>
  <si>
    <t xml:space="preserve"> 13.            Marge Sargma              Tammed      00:16:08</t>
  </si>
  <si>
    <t xml:space="preserve"> 16.            Maire Kure                Kape        00:18:20</t>
  </si>
  <si>
    <t xml:space="preserve"> 17.            Eva-Liisa Roosipuu        Orion       00:18:27</t>
  </si>
  <si>
    <t xml:space="preserve"> 18.            Ilse Uus                  TON         00:20:21</t>
  </si>
  <si>
    <t xml:space="preserve">MI ,  3,1 km , 14 KP </t>
  </si>
  <si>
    <t xml:space="preserve">  5.            Kaarel Kallas             JOKA        00:16:22</t>
  </si>
  <si>
    <t xml:space="preserve">  8.            Jaan Tarmak               JOKA        00:17:03</t>
  </si>
  <si>
    <t xml:space="preserve"> 11.            Tiit Poopuu               Türi        00:17:43</t>
  </si>
  <si>
    <t xml:space="preserve">M40 ,  3,1 km , 14 KP </t>
  </si>
  <si>
    <t xml:space="preserve"> 12.            Margus Marrandi           Türi        00:17:44</t>
  </si>
  <si>
    <t xml:space="preserve">MII ,  3,1 km , 14 KP </t>
  </si>
  <si>
    <t xml:space="preserve"> 2.             Gert Saamann              Türi        00:17:57</t>
  </si>
  <si>
    <t xml:space="preserve"> 2.             Olavi Allase              Türi MG     00:18:08</t>
  </si>
  <si>
    <t xml:space="preserve"> 1.             Martin Sulg               Paide ÜG    00:17:51</t>
  </si>
  <si>
    <t xml:space="preserve"> 1.             Argo Loo                  Paide       00:17:22</t>
  </si>
  <si>
    <t xml:space="preserve"> 1.             Paul Poopuu               Türi        00:19:24</t>
  </si>
  <si>
    <t xml:space="preserve"> 13.            Martin Suga               -           00:19:30</t>
  </si>
  <si>
    <t xml:space="preserve"> 14.            Jorma Valge               Türi G      00:19:32</t>
  </si>
  <si>
    <t xml:space="preserve"> 3 .            Aivar Meindok             LSF PT      00:20:00</t>
  </si>
  <si>
    <t xml:space="preserve"> 4.             Allan Anniste             Türi        00:20:05</t>
  </si>
  <si>
    <t xml:space="preserve"> 15.            Heidi Sild                West        00:20:14</t>
  </si>
  <si>
    <t xml:space="preserve"> 16.            Sven-Erik Rebane          Orvand      00:20:17</t>
  </si>
  <si>
    <t xml:space="preserve"> 2.             Tauno Kure                Kape        00:21:07</t>
  </si>
  <si>
    <t xml:space="preserve"> 2.             Arved Mägi                Türi        00:21:07</t>
  </si>
  <si>
    <t xml:space="preserve"> 5.             Mati Tatrik               Koeru       00:21:16</t>
  </si>
  <si>
    <t xml:space="preserve"> 17.            Andres Laaniste           Tammed      00:22:00</t>
  </si>
  <si>
    <t xml:space="preserve">M50 ,  3,1 km , 14 KP </t>
  </si>
  <si>
    <t xml:space="preserve"> 4.             Heino Rebane              Orvand      00:22:04</t>
  </si>
  <si>
    <t xml:space="preserve"> 5.             Aimur Raudsepp            Türi        00:22:25</t>
  </si>
  <si>
    <t xml:space="preserve"> 18.            Aare Aan                  Koeru       00:22:25</t>
  </si>
  <si>
    <t xml:space="preserve"> 19.            Vadim Shved               SRD         00:22:30</t>
  </si>
  <si>
    <t xml:space="preserve">MIII ,  3,1 km , 14 KP </t>
  </si>
  <si>
    <t xml:space="preserve"> 6.             Kalmer Keevend            Türi        00:25:14</t>
  </si>
  <si>
    <t xml:space="preserve"> 7.             Aare Limberg              Rakv        00:28:58</t>
  </si>
  <si>
    <t xml:space="preserve"> 8.             Kalju Toomas              Ambla       00:38:54</t>
  </si>
  <si>
    <t xml:space="preserve"> 2.             Karl  Järva               Türi MG     00:45:52</t>
  </si>
  <si>
    <t xml:space="preserve"> 3.             Erki Salla                Türi MG     00:47:54</t>
  </si>
  <si>
    <t xml:space="preserve"> 1.             Hans Mark Võsu            Türi MG     00:24:01</t>
  </si>
  <si>
    <t xml:space="preserve">                Rasmus Päeva              Türi MG     DQ</t>
  </si>
  <si>
    <t xml:space="preserve">                Martin Rambi              -           DQ         </t>
  </si>
  <si>
    <t xml:space="preserve"> 6.             Margus Laanep             Koeru       00:23:03</t>
  </si>
  <si>
    <t xml:space="preserve"> 7.             Ahto Karu                 Türi        00:23:53</t>
  </si>
  <si>
    <t xml:space="preserve"> 8.             Vahur Palu                Koeru       00:27:30</t>
  </si>
  <si>
    <t xml:space="preserve"> 20.            Anton Roolaid             TAOK        00:23:50</t>
  </si>
  <si>
    <t xml:space="preserve">  3.            Evely Kaasiku             JOKA        00:10:53</t>
  </si>
  <si>
    <t xml:space="preserve">  7.            Siret Pärtel              Koeru SK    00:12:40</t>
  </si>
  <si>
    <t xml:space="preserve">  8.            Siiri Poopuu              Türi        00:13:31</t>
  </si>
  <si>
    <t xml:space="preserve"> 10.            Anne Metssalu             Paide       00:14:14</t>
  </si>
  <si>
    <t xml:space="preserve"> 12.            Rita Ojala                Türi        00:15:28</t>
  </si>
  <si>
    <t xml:space="preserve"> 14.            Maive Leif                JOKA        00:16:31</t>
  </si>
  <si>
    <t xml:space="preserve"> 15.            Anu Pallon                Paide       00:17:30</t>
  </si>
  <si>
    <t xml:space="preserve"> 18.            Elo Piir                  Paide       00:20:20</t>
  </si>
  <si>
    <t xml:space="preserve"> 20.            Tiina Kivimäe             Paide       00:21:21</t>
  </si>
  <si>
    <t xml:space="preserve">A , 1,0  km , 6 KP </t>
  </si>
  <si>
    <t xml:space="preserve">  1.            Silver Tatrik             Koeru SK    00:10:40</t>
  </si>
  <si>
    <t xml:space="preserve">  2.            Elsa-Pauliine Palu        -           00:11:26</t>
  </si>
  <si>
    <t>66 osalejat</t>
  </si>
  <si>
    <t>JÄRVAMAA  ORIENTEERUMISPÄEVAKUD  2011</t>
  </si>
  <si>
    <t>ÜLLE PELLJA</t>
  </si>
  <si>
    <t>TERJE ALBERT</t>
  </si>
  <si>
    <t>JANEK MÄNNIK</t>
  </si>
  <si>
    <t>JANIS FREI</t>
  </si>
  <si>
    <t>GEORG PAAL</t>
  </si>
  <si>
    <t>MAYROLD HOLM</t>
  </si>
  <si>
    <t>SVEN MAJOROV</t>
  </si>
  <si>
    <t>MARTIN KITSEMÄGI</t>
  </si>
  <si>
    <t>TARVI ROOS</t>
  </si>
  <si>
    <t>JÜRGEN TALIK</t>
  </si>
  <si>
    <t>KEVIN NEMERZITSKI</t>
  </si>
  <si>
    <t>SIMO NURK</t>
  </si>
  <si>
    <t>MARTEN JÜRGEN VÜRST</t>
  </si>
  <si>
    <t>KADI VILLEM</t>
  </si>
  <si>
    <t>MEELI VREIMANN</t>
  </si>
  <si>
    <t>HENRI LIFLÄNDER</t>
  </si>
  <si>
    <t>ANNEMARIE TAAL</t>
  </si>
  <si>
    <t>INDRA RÜÜT</t>
  </si>
  <si>
    <t>KERTU NURMBERG</t>
  </si>
  <si>
    <t>KAROLA KÕNNUSAAR</t>
  </si>
  <si>
    <t>ANU PALLOSON</t>
  </si>
  <si>
    <t>ITI-PÄTRIK JÄRVE</t>
  </si>
  <si>
    <t>MAARJA LIIV</t>
  </si>
  <si>
    <t>REELIKA MÄGI</t>
  </si>
  <si>
    <t>KERT JÄRVA</t>
  </si>
  <si>
    <t>ANNI ADAMSON</t>
  </si>
  <si>
    <t>SIGRID HIIS</t>
  </si>
  <si>
    <t>OLGA TRUSKOVA</t>
  </si>
  <si>
    <t>ULLA PRANT</t>
  </si>
  <si>
    <t>ANNELI LOIK</t>
  </si>
  <si>
    <t>ENELI JÄRVE</t>
  </si>
  <si>
    <t>LAURA EENSOO</t>
  </si>
  <si>
    <t>AVE KIRIS</t>
  </si>
  <si>
    <t>ANNELI NARITS</t>
  </si>
  <si>
    <t>LIISA TAMM</t>
  </si>
  <si>
    <t>BRUNO BUTOV</t>
  </si>
  <si>
    <t>MARIANN VILLEMS</t>
  </si>
  <si>
    <t>MIRJAM VEEROJA</t>
  </si>
  <si>
    <t>KÜLLI VOKK</t>
  </si>
  <si>
    <t>KRYSLIN LOREEN TIMBERG</t>
  </si>
  <si>
    <t>ANTS LINDRE</t>
  </si>
  <si>
    <t>ARVO SOOSALU</t>
  </si>
  <si>
    <t>JUULA KOSMOS</t>
  </si>
  <si>
    <t>TIINA TUBLI</t>
  </si>
  <si>
    <t>JÜRGEN LÄÄNE</t>
  </si>
  <si>
    <t>TIMMO TAMMEMÄE</t>
  </si>
  <si>
    <t>LAURI TAMMEMÄE</t>
  </si>
  <si>
    <t>KAUR KASE</t>
  </si>
  <si>
    <t>SERGEI RJABÕSHKIN</t>
  </si>
  <si>
    <t>ALAR ASSOR</t>
  </si>
  <si>
    <t>ALEKSANDR SHVED</t>
  </si>
  <si>
    <t>JAAN TARMAK</t>
  </si>
  <si>
    <t>PAAVO RÕIGAS</t>
  </si>
  <si>
    <t>MARTIN SUGA</t>
  </si>
  <si>
    <t>HEIDI SILD</t>
  </si>
  <si>
    <t>ANDRES LAANISTE</t>
  </si>
  <si>
    <t>AARE AAN</t>
  </si>
  <si>
    <t>VADIM SHVED</t>
  </si>
  <si>
    <t>ANTON ROOLAID</t>
  </si>
  <si>
    <t>AIVAR MEINDOK</t>
  </si>
  <si>
    <t>VAHUR PALU</t>
  </si>
  <si>
    <t>TAUNO KURE</t>
  </si>
  <si>
    <t>HANS MARK VÕSU</t>
  </si>
  <si>
    <t>KIRTI REBANE</t>
  </si>
  <si>
    <t>PIIBE TAMMEMÄE</t>
  </si>
  <si>
    <t>SIRET PÄRTEL</t>
  </si>
  <si>
    <t>MARIS ROOSIPUU</t>
  </si>
  <si>
    <t>MARGE SARGMA</t>
  </si>
  <si>
    <t>MAIRE KURE</t>
  </si>
  <si>
    <t>EVA-LIISA ROOSIPUU</t>
  </si>
  <si>
    <t>ILSE UUS</t>
  </si>
  <si>
    <t>SILVER TATRIK</t>
  </si>
  <si>
    <t>ELSA-PAULIINE PALU</t>
  </si>
  <si>
    <t>[M21] [M40] [M50] [MI] [MII] [MIII]</t>
  </si>
  <si>
    <t>[N21] [NI] [NII] [V]</t>
  </si>
  <si>
    <t>M21Rada (1): 16 KP6,0 km</t>
  </si>
  <si>
    <t xml:space="preserve">###   NR  Nimi                      Klubi       Tulemus  </t>
  </si>
  <si>
    <t xml:space="preserve">  1. 1243 Margus Marrandi           JOKA        00:59:12</t>
  </si>
  <si>
    <t>M40Rada (1): 16 KP6,0 km</t>
  </si>
  <si>
    <t>MIIRada (2): 13 KP4,7 km</t>
  </si>
  <si>
    <t xml:space="preserve">  1. 6558 Rando Marrandi            JOKA        01:14:18</t>
  </si>
  <si>
    <t>NIRada (2): 13 KP4,7 km</t>
  </si>
  <si>
    <t xml:space="preserve">  1. 3648 Mariann Sulg              Orvand      00:54:28</t>
  </si>
  <si>
    <t xml:space="preserve">  3. 3119 Tiina Talisoo             Harju KEK   01:16:17</t>
  </si>
  <si>
    <t>M50Rada (2): 13 KP4,7 km</t>
  </si>
  <si>
    <t xml:space="preserve">  2.   70 Aimur Raudsepp            JOKA        01:03:52</t>
  </si>
  <si>
    <t>NIIRada (3): 10 KP3,5 km</t>
  </si>
  <si>
    <t xml:space="preserve">  1. 2537 Eha Tolm                  Orvand      00:58:17</t>
  </si>
  <si>
    <t xml:space="preserve">  2. 4285 Marelle Sulg              Orvand      01:04:22</t>
  </si>
  <si>
    <t xml:space="preserve">  3. 3883 Anne Pesti                Orvand      01:24:57</t>
  </si>
  <si>
    <t xml:space="preserve">  4. 4301 Lea Tusis                 JOKA        01:32:06</t>
  </si>
  <si>
    <t>32 osavõtjat</t>
  </si>
  <si>
    <t xml:space="preserve">  2. 4347 Tarmo Tolm                  Orvand      01:12:12</t>
  </si>
  <si>
    <t xml:space="preserve">  3. 7364 Jorma Valge                 JOKA        01:14:34</t>
  </si>
  <si>
    <t xml:space="preserve">  1. 1075 Argo Loo                    JOKA        01:03:54</t>
  </si>
  <si>
    <t xml:space="preserve">  2. 5372 Raul Laas                  JOKA        01:13:23</t>
  </si>
  <si>
    <t xml:space="preserve">  2.10178 Kaido Reiman              Metsäliitt   01:14:20</t>
  </si>
  <si>
    <t xml:space="preserve">  2.    0   Kerli Aimla                                  01:13:36</t>
  </si>
  <si>
    <t xml:space="preserve">  4. 2480 Ene Sulg                  Orvand        01:16:21</t>
  </si>
  <si>
    <t xml:space="preserve">  5.  970 Rita Ojala                  JOKA          01:18:27</t>
  </si>
  <si>
    <t xml:space="preserve">  6. 8401 Ilme Roosi                Orvand        01:29:35</t>
  </si>
  <si>
    <t xml:space="preserve">  7. 7138 Anu Pallon                JOKA         01:35:59</t>
  </si>
  <si>
    <t xml:space="preserve">  8. 7168 Maive Leif                JOKA          01:36:18</t>
  </si>
  <si>
    <t xml:space="preserve">  9.10175 Anne Metssalu        JOKA          01:42:32</t>
  </si>
  <si>
    <t xml:space="preserve"> 10.    0 Tiina Kivimäe             Paide          02:20:03</t>
  </si>
  <si>
    <t xml:space="preserve">          0 Elo Piir                                        01:49:44 2p</t>
  </si>
  <si>
    <t xml:space="preserve">  1.  240 Rein Rooni                    Orvand      00:54:53</t>
  </si>
  <si>
    <t xml:space="preserve">  3.  224 Tõnu Taal                     JOKA        01:11:00</t>
  </si>
  <si>
    <t xml:space="preserve">  4.  835 Paul Aug                      Orvand      01:12:32</t>
  </si>
  <si>
    <t xml:space="preserve">  5.    0 Kalmer Keevend             JOKA        01:14:18</t>
  </si>
  <si>
    <t xml:space="preserve">  6.  228 Kalju Toomas               JOKA        01:22:12</t>
  </si>
  <si>
    <t>MARIANN SULG</t>
  </si>
  <si>
    <t>TIINA TALISOO</t>
  </si>
  <si>
    <t>ILME ROOSI</t>
  </si>
  <si>
    <t>EHA TOLM</t>
  </si>
  <si>
    <t>MARELLE SULG</t>
  </si>
  <si>
    <t>ANNE PESTI</t>
  </si>
  <si>
    <t>TARMO TOLM</t>
  </si>
  <si>
    <t xml:space="preserve">  3. 7538 Gert Saamann            JOKA        01:26:47</t>
  </si>
  <si>
    <t xml:space="preserve">  4.    0   Allan Anniste             JOKA        01:28:29</t>
  </si>
  <si>
    <t xml:space="preserve">  5.  832 Tiit Olju                     Orvand       01:45:11</t>
  </si>
  <si>
    <t>RAUL LAAS</t>
  </si>
  <si>
    <t>Rajameister : Kristjan Trossmann</t>
  </si>
  <si>
    <t>[A] [M1] [M2] [M3] [M40] [M50]</t>
  </si>
  <si>
    <t>[N1] [N2] [VALIK]</t>
  </si>
  <si>
    <t>M1 Rada (1): 18 KP 5,7 km ^</t>
  </si>
  <si>
    <t xml:space="preserve">###   NR  Nimi                      Klubi       Tulemus                </t>
  </si>
  <si>
    <t xml:space="preserve">  1. 1243 Margus Marrandi           JOKA        00:46:00</t>
  </si>
  <si>
    <t xml:space="preserve">  2. 4191 Kaur Kase                 Võru        00:51:15</t>
  </si>
  <si>
    <t xml:space="preserve">  3. 3657 Johannes Ehala            JOKA        00:53:35</t>
  </si>
  <si>
    <t xml:space="preserve">  4. 1430 Olavi Ottas               Kobras      00:53:45</t>
  </si>
  <si>
    <t xml:space="preserve">  5.  888 Tiit Poopuu               JOKA        00:59:33</t>
  </si>
  <si>
    <t xml:space="preserve">  6. 9980 Marcus Niin                           01:06:32</t>
  </si>
  <si>
    <t xml:space="preserve">  7.  183 Marje Viirmann            Harju KEK   01:07:48</t>
  </si>
  <si>
    <t xml:space="preserve">  8.   57 Raul Gescheimer           Koop        01:08:12</t>
  </si>
  <si>
    <t xml:space="preserve">  9.  239 Rafael Gordon             West        01:08:59</t>
  </si>
  <si>
    <t xml:space="preserve"> 10.  281 Johannes Tasa             Tammed      01:13:03</t>
  </si>
  <si>
    <t xml:space="preserve"> 11. 9030 Martin Kaup               Elioni SK   01:20:46</t>
  </si>
  <si>
    <t xml:space="preserve"> 12. 4783 Eik Hermann               Orion       01:26:10</t>
  </si>
  <si>
    <t xml:space="preserve"> 13.11393 Arne Ansper               Cyber       01:29:32</t>
  </si>
  <si>
    <t xml:space="preserve"> 14.12901 Marko Külaots                         01:34:40</t>
  </si>
  <si>
    <t xml:space="preserve"> 15.  284 Ants Tamm                 TON         01:43:52</t>
  </si>
  <si>
    <t xml:space="preserve"> 16. 6486 Mattis Jaama              Peko        01:44:26</t>
  </si>
  <si>
    <t>M40 Rada (1): 18 KP 5,7 km ^</t>
  </si>
  <si>
    <t xml:space="preserve">  1. 1075 Argo Loo                  JOKA        00:52:29</t>
  </si>
  <si>
    <t xml:space="preserve">  2.    0 Enn Jaama                 x48         01:03:54</t>
  </si>
  <si>
    <t xml:space="preserve">  3.  287 Kalle Luuk                LUS         01:09:40</t>
  </si>
  <si>
    <t xml:space="preserve">  4. 5372 Raul Laas                 JOKA        01:12:25</t>
  </si>
  <si>
    <t xml:space="preserve">  5.12890 Toomas Laur                           01:13:14</t>
  </si>
  <si>
    <t xml:space="preserve">  6.  884 Ahto Karu                 JOKA        01:21:47</t>
  </si>
  <si>
    <t xml:space="preserve">  7.  832 Tiit Olju                 Orvand      01:30:17</t>
  </si>
  <si>
    <t>M2 Rada (2): 15 KP 4,2 km ^</t>
  </si>
  <si>
    <t xml:space="preserve">  1. 6558 Rando Marrandi            JOKA        00:53:58</t>
  </si>
  <si>
    <t xml:space="preserve">  2.    0 Viesturs Lucans           x60         00:57:19</t>
  </si>
  <si>
    <t xml:space="preserve">  3.16315 Olari Noor                            01:04:19</t>
  </si>
  <si>
    <t xml:space="preserve">  4. 8100 Ahti Heinla                           01:11:24</t>
  </si>
  <si>
    <t xml:space="preserve">  5.10178 Kaido Reiman              Metsäliitt  01:18:28</t>
  </si>
  <si>
    <t>M50 Rada (2): 15 KP 4,2 km ^</t>
  </si>
  <si>
    <t xml:space="preserve">  1.  240 Rein Rooni                Orvand      00:45:59</t>
  </si>
  <si>
    <t xml:space="preserve">  2.   70 Aimur Raudsepp            JOKA        00:56:11</t>
  </si>
  <si>
    <t xml:space="preserve">  3.  835 Paul Aug                  Orvand      00:59:46</t>
  </si>
  <si>
    <t xml:space="preserve">  4.   73 Kalmer Keevend            JOKA        01:05:29</t>
  </si>
  <si>
    <t xml:space="preserve">  5.    0 Arvet Mägi                x42         01:21:09</t>
  </si>
  <si>
    <t xml:space="preserve">  6.  228 Kalju Toomas              JOKA        01:34:25</t>
  </si>
  <si>
    <t>N1 Rada (2): 15 KP 4,2 km ^</t>
  </si>
  <si>
    <t xml:space="preserve">  1.  295 Kersti Ehala              JOKA        00:55:24</t>
  </si>
  <si>
    <t xml:space="preserve">  2. 3658 Eva-Maria Truusalu        Rae         01:03:40</t>
  </si>
  <si>
    <t xml:space="preserve">  3. 2480 Ene Sulg                  Orvand      01:05:40</t>
  </si>
  <si>
    <t xml:space="preserve">  4. 1250 Siiri Poopuu              JOKA        01:10:17</t>
  </si>
  <si>
    <t xml:space="preserve">  5.  705 Ülle Kadak                Lehola      01:12:58</t>
  </si>
  <si>
    <t xml:space="preserve">  6.    0 Gerli  Aimla              x55         01:18:26</t>
  </si>
  <si>
    <t xml:space="preserve">  7.  970 Rita Ojala                JOKA        01:26:17</t>
  </si>
  <si>
    <t xml:space="preserve">  8. 7138 Anu Pallon                JOKA        01:31:01</t>
  </si>
  <si>
    <t xml:space="preserve">  9. 2537 Eha Tolm                  Orvand      01:33:51</t>
  </si>
  <si>
    <t xml:space="preserve"> 10. 8401 Ilme Roosi                Orvand      01:40:26</t>
  </si>
  <si>
    <t>N2 Rada (3): 7 KP 2,9 km ^</t>
  </si>
  <si>
    <t xml:space="preserve">  1.16208 Maris Suits                           01:04:29</t>
  </si>
  <si>
    <t>A Rada (4): 5 KP 1,5 km ^</t>
  </si>
  <si>
    <t xml:space="preserve">  1. 7565 Raiko Marrandi            JOKA        00:26:46</t>
  </si>
  <si>
    <t xml:space="preserve">  2.    0 Andreas Tähnas            JOKA        00:30:55</t>
  </si>
  <si>
    <t xml:space="preserve">  3.    0 Olle Jaama                x6          00:33:30</t>
  </si>
  <si>
    <t xml:space="preserve">  4.    0 Piret Kruusimägi          x4          00:34:20</t>
  </si>
  <si>
    <t xml:space="preserve">  1. 7364 Jorma Valge               JOKA        01:56:28 15p</t>
  </si>
  <si>
    <t xml:space="preserve">  2.  260 Marika Kirsspuu           TAOK        01:22:05 14p</t>
  </si>
  <si>
    <t xml:space="preserve">  3.12428 Imbi Nõgisto                          01:47:53 13p</t>
  </si>
  <si>
    <t xml:space="preserve">  4.    0 Kaarel Rõõsa              x29         01:14:41 12p</t>
  </si>
  <si>
    <t xml:space="preserve">  5. 4212 Lembe Lutterus            Tammed      01:17:20 12p</t>
  </si>
  <si>
    <t xml:space="preserve">  6.  906 Vallo Varjo               Koop        01:08:59 11p</t>
  </si>
  <si>
    <t xml:space="preserve">  7. 9038 Heino Rebane              Orvand      02:01:13 11p</t>
  </si>
  <si>
    <t xml:space="preserve">  8. 3003 Tiit Tähnas               JOKA        28:43:43 11p</t>
  </si>
  <si>
    <t xml:space="preserve">  9.  280 Hille Tasa                Tammed      01:12:00 10p</t>
  </si>
  <si>
    <t xml:space="preserve"> 10.    0 Kerttu ja Emmeliine Ka... x18         00:47:15 4p</t>
  </si>
  <si>
    <t>Kokku 61 osalejat</t>
  </si>
  <si>
    <t>KRISTJAN TROSSMANN</t>
  </si>
  <si>
    <t>MARIKA KIRSSPUU</t>
  </si>
  <si>
    <t>IMBI NÕGISTO</t>
  </si>
  <si>
    <t>KAAREL RÕÕSA</t>
  </si>
  <si>
    <t>LEMBE LUTTERUS</t>
  </si>
  <si>
    <t>VARJO VALLO</t>
  </si>
  <si>
    <t>TIIT TÄHNAS</t>
  </si>
  <si>
    <t>HILLE TASA</t>
  </si>
  <si>
    <t>KERTTU JA EMMELLIINE KA..</t>
  </si>
  <si>
    <t>JOHANNES EHALA</t>
  </si>
  <si>
    <t>OLAVI OTTAS</t>
  </si>
  <si>
    <t>MARCUS NIIN</t>
  </si>
  <si>
    <t>RAUL GESCHEIMER</t>
  </si>
  <si>
    <t>RAFAEL GORDON</t>
  </si>
  <si>
    <t>JOHANNES TASA</t>
  </si>
  <si>
    <t>MARTIN KAUP</t>
  </si>
  <si>
    <t>EIK HERMANN</t>
  </si>
  <si>
    <t>ARNE ANSPER</t>
  </si>
  <si>
    <t>MARKO KÜLAOTS</t>
  </si>
  <si>
    <t>ANTS TAMM</t>
  </si>
  <si>
    <t>MATTIS JAAMA</t>
  </si>
  <si>
    <t>ENN JAAMA</t>
  </si>
  <si>
    <t>KALLE LUUK</t>
  </si>
  <si>
    <t>TOOMAS LAUR</t>
  </si>
  <si>
    <t>VIESTURS LUCANS</t>
  </si>
  <si>
    <t>OLARI NOOR</t>
  </si>
  <si>
    <t>AHTI HEINLA</t>
  </si>
  <si>
    <t>KERSTI EHALA</t>
  </si>
  <si>
    <t>EVA-MARIA TRUUSALU</t>
  </si>
  <si>
    <t>ÜLLE KADAK</t>
  </si>
  <si>
    <t>KÜLLIKE JAAMA</t>
  </si>
  <si>
    <t>MARIS SUITS</t>
  </si>
  <si>
    <t>ANDREAS TÄHNAS</t>
  </si>
  <si>
    <t>OLLE JAAMA</t>
  </si>
  <si>
    <t>PIRET KRUUSIMÄGI</t>
  </si>
  <si>
    <t xml:space="preserve"> 12.11646 Küllike Jaama             Rocca al M  01:42:34</t>
  </si>
  <si>
    <t>M40 Rada (1): 19 KP 8 km ^</t>
  </si>
  <si>
    <t xml:space="preserve">  1. 1383 Enn Jaama                 Peko        01:27:45</t>
  </si>
  <si>
    <t xml:space="preserve">  2. 7538 Gert Saamann              JOKA        01:41:48</t>
  </si>
  <si>
    <t>MI Rada (1): 19 KP 8 km ^</t>
  </si>
  <si>
    <t xml:space="preserve">  1. 7364 Jorma Valge               JOKA        01:38:30</t>
  </si>
  <si>
    <t xml:space="preserve">  2.13031 Mart Aru                  SOK         01:48:51</t>
  </si>
  <si>
    <t>MII Rada (2): 14 KP 5,9 km ^</t>
  </si>
  <si>
    <t xml:space="preserve">  1. 6794 Mati Tatrik               Koeru SK    01:13:34</t>
  </si>
  <si>
    <t xml:space="preserve">  2. 7370 Olavi Allase              JOKA        01:22:15</t>
  </si>
  <si>
    <t xml:space="preserve">  3.11040 Margus Laanep             Koeru SK    01:23:53</t>
  </si>
  <si>
    <t xml:space="preserve">  4.10178 Kaido Reiman              Metsäliitt  01:34:56</t>
  </si>
  <si>
    <t>NI Rada (2): 14 KP 5,9 km ^</t>
  </si>
  <si>
    <t xml:space="preserve">  1. 5325 Signe Raidmets            TON         01:25:55</t>
  </si>
  <si>
    <t xml:space="preserve">  2.  970 Rita Ojala                JOKA        01:33:25</t>
  </si>
  <si>
    <t xml:space="preserve">  3.14172 Gerli Aimla               Paide       01:34:48</t>
  </si>
  <si>
    <t xml:space="preserve">  4.10175 Anne Metssalu             JOKA        01:51:51</t>
  </si>
  <si>
    <t xml:space="preserve">  5. 7168 Maive Leif                JOKA        01:52:46</t>
  </si>
  <si>
    <t>M50 Rada (2): 14 KP 5,9 km ^</t>
  </si>
  <si>
    <t xml:space="preserve">  1.  240 Rein Rooni                Orvand      00:58:23</t>
  </si>
  <si>
    <t xml:space="preserve">  2.   70 Aimur Raudsepp            JOKA        01:12:40</t>
  </si>
  <si>
    <t xml:space="preserve">  3.  835 Paul Aug                  Orvand      01:18:04</t>
  </si>
  <si>
    <t xml:space="preserve">  4.   73 Kalmer Keevend            JOKA        01:19:47</t>
  </si>
  <si>
    <t xml:space="preserve">  5.  884 Ahto Karu                 JOKA        01:21:53</t>
  </si>
  <si>
    <t xml:space="preserve">  6.  228 Kalju Toomas              JOKA        01:24:50</t>
  </si>
  <si>
    <t xml:space="preserve">  7.  224 Tõnu Taal                 JOKA        01:31:16</t>
  </si>
  <si>
    <t>NII Rada (3): 12 KP 4,8 km ^</t>
  </si>
  <si>
    <t xml:space="preserve">  1. 2480 Ene Sulg                  Orvand      00:59:50</t>
  </si>
  <si>
    <t xml:space="preserve">  2. 2537 Eha Tolm                  Orvand      01:03:49</t>
  </si>
  <si>
    <t xml:space="preserve">  3.   69 Lea Tusis                 JOKA        01:06:30</t>
  </si>
  <si>
    <t xml:space="preserve">  4. 3042 Ülle Pellja               JOKA        01:17:46</t>
  </si>
  <si>
    <t xml:space="preserve">  5.13709 Tiina Kivimäe             Paide       01:33:44</t>
  </si>
  <si>
    <t xml:space="preserve">  6.14170 Elo Piir                  Paide       01:34:33</t>
  </si>
  <si>
    <t>V ^</t>
  </si>
  <si>
    <t xml:space="preserve">  1. 6612 Aadu Sedman               x1          01:34:40 19p</t>
  </si>
  <si>
    <t>29 osalejat</t>
  </si>
  <si>
    <t>MART ARU</t>
  </si>
  <si>
    <t>SIGNE RAIDMETS</t>
  </si>
  <si>
    <t>AADU SEDMAN</t>
  </si>
  <si>
    <t>ILMAR UDAM</t>
  </si>
  <si>
    <t>ANTS KAASIK</t>
  </si>
  <si>
    <t>HIRVO RANNU</t>
  </si>
  <si>
    <t>MARET KARU</t>
  </si>
  <si>
    <t>UUVE JAKIMAINEN</t>
  </si>
  <si>
    <t>TAIMI JÜRGENSTEIN</t>
  </si>
  <si>
    <t>BERTA SIMSON</t>
  </si>
  <si>
    <t>Rajameister : Jorma Valge, Olavi Allase</t>
  </si>
  <si>
    <t>M40 Rada (1): 17 KP 6,82 km ^</t>
  </si>
  <si>
    <t xml:space="preserve">  1. 7538 Gert Saamann              JOKA        00:55:18</t>
  </si>
  <si>
    <t xml:space="preserve">  2. 5372 Raul Laas                 JOKA        00:56:50</t>
  </si>
  <si>
    <t xml:space="preserve">  3.  884 Ahto Karu                 JOKA        01:06:11</t>
  </si>
  <si>
    <t xml:space="preserve">  4.11040 Margus Laanep             Koeru SK    01:07:28</t>
  </si>
  <si>
    <t xml:space="preserve">  5. 1075 Argo Loo                  JOKA        01:08:24</t>
  </si>
  <si>
    <t xml:space="preserve">  6.    0 Allan Anniste             Türi        01:09:16</t>
  </si>
  <si>
    <t>MI Rada (1): 17 KP 6,82 km ^</t>
  </si>
  <si>
    <t xml:space="preserve">  1. 1243 Margus Marrandi           JOKA        00:50:21</t>
  </si>
  <si>
    <t xml:space="preserve">  2.10450 Ilmar Udam                JOKA        00:54:51</t>
  </si>
  <si>
    <t xml:space="preserve">  3. 5299 Ants Kaasik               TÜ          01:29:29</t>
  </si>
  <si>
    <t xml:space="preserve">        0 Hirvo Rannu               x33         DQ      </t>
  </si>
  <si>
    <t>MII Rada (2): 14 KP 5,6 km ^</t>
  </si>
  <si>
    <t xml:space="preserve">  1.11309 Martin Sulg               JOKA        00:59:45</t>
  </si>
  <si>
    <t xml:space="preserve">  2.10178 Kaido Reiman              Metsäliitt  01:22:04</t>
  </si>
  <si>
    <t>NI Rada (2): 14 KP 5,6 km ^</t>
  </si>
  <si>
    <t xml:space="preserve">  1. 1250 Siiri Poopuu              JOKA        00:59:23</t>
  </si>
  <si>
    <t xml:space="preserve">  2.  970 Rita Ojala                JOKA        01:12:14</t>
  </si>
  <si>
    <t xml:space="preserve">  3.    0 Gerli Aimla               Paide       01:21:46</t>
  </si>
  <si>
    <t xml:space="preserve">  4. 7138 Anu Pallon                JOKA        01:29:04</t>
  </si>
  <si>
    <t xml:space="preserve">  5.    0 Tiina Kivimäe             Paide       01:39:18</t>
  </si>
  <si>
    <t xml:space="preserve">  6.10175 Anne Metssalu             JOKA        01:42:27</t>
  </si>
  <si>
    <t xml:space="preserve">  7.    0 Elo Piir                  Paide       01:42:51</t>
  </si>
  <si>
    <t xml:space="preserve">  8. 6696 Maive Leif                JOKA        02:07:18</t>
  </si>
  <si>
    <t>M50 Rada (2): 14 KP 5,6 km ^</t>
  </si>
  <si>
    <t xml:space="preserve">  1.  361 Paul Poopuu               JOKA        00:53:06</t>
  </si>
  <si>
    <t xml:space="preserve">  2.  224 Tõnu Taal                 JOKA        00:55:28</t>
  </si>
  <si>
    <t xml:space="preserve">  3.   70 Aimur Raudsepp            JOKA        00:58:13</t>
  </si>
  <si>
    <t xml:space="preserve">  4.   73 Kalmer Keevend            JOKA        00:58:55</t>
  </si>
  <si>
    <t xml:space="preserve">  5.    0 Arved Mägi                Türi        01:01:33</t>
  </si>
  <si>
    <t xml:space="preserve">  6.  228 Kalju Toomas              JOKA        01:29:44</t>
  </si>
  <si>
    <t>NII Rada (3): 10 KP 3,8 km ^</t>
  </si>
  <si>
    <t xml:space="preserve">  1.11404 Maret Karu                JOKA        01:00:08</t>
  </si>
  <si>
    <t xml:space="preserve">  2.   69 Lea Tusis                 JOKA        01:14:12</t>
  </si>
  <si>
    <t xml:space="preserve">  3.    0 Uuve Jakimainen           Jarvemaa    01:29:05</t>
  </si>
  <si>
    <t xml:space="preserve">  4.    0 Taimi Jürgenstein         Jarvamaa    01:29:06</t>
  </si>
  <si>
    <t>A Rada (4): 6 KP 2,02 km ^</t>
  </si>
  <si>
    <t xml:space="preserve">  1. 7565 Raiko Marrandi            JOKA        01:01:46</t>
  </si>
  <si>
    <t xml:space="preserve">  1.    0 Berta Simson              x13         01:05:27 5p</t>
  </si>
  <si>
    <t>#1 Rada (M21,M40,MI): 17 KP 6,82 km ^</t>
  </si>
  <si>
    <t xml:space="preserve">  3. 7538 Gert Saamann              JOKA        00:55:18</t>
  </si>
  <si>
    <t xml:space="preserve">  4. 5372 Raul Laas                 JOKA        00:56:50</t>
  </si>
  <si>
    <t xml:space="preserve">  5.  884 Ahto Karu                 JOKA        01:06:11</t>
  </si>
  <si>
    <t xml:space="preserve">  6.11040 Margus Laanep             Koeru SK    01:07:28</t>
  </si>
  <si>
    <t xml:space="preserve">  7. 1075 Argo Loo                  JOKA        01:08:24</t>
  </si>
  <si>
    <t xml:space="preserve">  8.    0 Allan Anniste             Türi        01:09:16</t>
  </si>
  <si>
    <t xml:space="preserve">  9. 5299 Ants Kaasik               TÜ          01:29:29</t>
  </si>
  <si>
    <t>#2 Rada (MII,NI,M50): 14 KP 5,6 km ^</t>
  </si>
  <si>
    <t xml:space="preserve">  5. 1250 Siiri Poopuu              JOKA        00:59:23</t>
  </si>
  <si>
    <t xml:space="preserve">  6.11309 Martin Sulg               JOKA        00:59:45</t>
  </si>
  <si>
    <t xml:space="preserve">  7.    0 Arved Mägi                Türi        01:01:33</t>
  </si>
  <si>
    <t xml:space="preserve">  8.  970 Rita Ojala                JOKA        01:12:14</t>
  </si>
  <si>
    <t xml:space="preserve">  9.    0 Gerli Aimla               Paide       01:21:46</t>
  </si>
  <si>
    <t xml:space="preserve"> 10.10178 Kaido Reiman              Metsäliitt  01:22:04</t>
  </si>
  <si>
    <t xml:space="preserve"> 11. 7138 Anu Pallon                JOKA        01:29:04</t>
  </si>
  <si>
    <t xml:space="preserve"> 12.  228 Kalju Toomas              JOKA        01:29:44</t>
  </si>
  <si>
    <t xml:space="preserve"> 13.    0 Tiina Kivimäe             Paide       01:39:18</t>
  </si>
  <si>
    <t xml:space="preserve"> 14.10175 Anne Metssalu             JOKA        01:42:27</t>
  </si>
  <si>
    <t xml:space="preserve"> 15.    0 Elo Piir                  Paide       01:42:51</t>
  </si>
  <si>
    <t xml:space="preserve"> 16. 6696 Maive Leif                JOKA        02:07:18</t>
  </si>
  <si>
    <t>#3 Rada (MIII,NII): 10 KP 3,8 km ^</t>
  </si>
  <si>
    <t>#4 Rada (A): 6 KP 2,02 km ^</t>
  </si>
  <si>
    <t xml:space="preserve">  3. 4301 Lea Tusis                        JOKA        01:12:47</t>
  </si>
  <si>
    <t>RAIVO PELLJA</t>
  </si>
  <si>
    <t>EDUARD PUKKONEN</t>
  </si>
  <si>
    <t>TENNO ALAMAA</t>
  </si>
  <si>
    <t>TIMO SUPPI</t>
  </si>
  <si>
    <t>MARGUS OLVI</t>
  </si>
  <si>
    <t>ÜLO REISNER</t>
  </si>
  <si>
    <t>LINNAR PUUSEPP</t>
  </si>
  <si>
    <t>MADIS OJAMETS</t>
  </si>
  <si>
    <t>KALMER KENDER</t>
  </si>
  <si>
    <t>Päevak Mustla-Nõmme</t>
  </si>
  <si>
    <t>Rajameister : Raivo Pellja</t>
  </si>
  <si>
    <t>[LIHTNE] [M40] [M50] [MI] [MII] [MIII]</t>
  </si>
  <si>
    <t>[NI] [NII] [VALIK]</t>
  </si>
  <si>
    <t>MIRada (1): 16 KP6,8 km</t>
  </si>
  <si>
    <t>M40Rada (1): 16 KP6,8 km</t>
  </si>
  <si>
    <t>MIIRada (2): 13 KP5,6 km</t>
  </si>
  <si>
    <t xml:space="preserve">  1. 2836 Timo Suppi                Orion       00:46:38</t>
  </si>
  <si>
    <t xml:space="preserve">  2.    0 Margus Olvi               x11         00:50:26</t>
  </si>
  <si>
    <t xml:space="preserve">  3. 3086 Olavi Allase              joka        00:51:32</t>
  </si>
  <si>
    <t xml:space="preserve">  4. 6558 Rando Marrandi            JOKA        00:52:17</t>
  </si>
  <si>
    <t xml:space="preserve">  5.11309 Martin Sulg               JOKA        00:52:41</t>
  </si>
  <si>
    <t xml:space="preserve">  6. 7311 Ülo Reisner               Metsäliitt  00:56:30</t>
  </si>
  <si>
    <t xml:space="preserve">  7.11040 Margus Laanep             Koeru SK    00:58:03</t>
  </si>
  <si>
    <t xml:space="preserve">  8.    0 Martin  Liidlein          x18         01:04:10</t>
  </si>
  <si>
    <t xml:space="preserve">  9.    0 Linnar Puusepp            x46         01:10:38</t>
  </si>
  <si>
    <t xml:space="preserve"> 10.    0 Madis Osjamets            x47         01:11:29</t>
  </si>
  <si>
    <t xml:space="preserve"> 11.10178 Kaido Reiman              Metsäliitt  01:15:06</t>
  </si>
  <si>
    <t xml:space="preserve"> 12.    0 Kalmer Kender             x24         01:17:35</t>
  </si>
  <si>
    <t xml:space="preserve"> 13.    0 Enn Sapp                  x35         01:51:38</t>
  </si>
  <si>
    <t xml:space="preserve"> 14.    0 Teet Lehtme               x36         01:53:58</t>
  </si>
  <si>
    <t xml:space="preserve"> 15.    0 Peeter Parveots           x37         01:57:49</t>
  </si>
  <si>
    <t>M50Rada (2): 13 KP5,6 km</t>
  </si>
  <si>
    <t xml:space="preserve">  1.  240 Rein Rooni                Orvand      00:52:14</t>
  </si>
  <si>
    <t xml:space="preserve">  2.  224 Tõnu Taal                 JOKA        00:52:35</t>
  </si>
  <si>
    <t xml:space="preserve">  3.  361 Paul Poopuu               JOKA        00:55:11</t>
  </si>
  <si>
    <t xml:space="preserve">  4.   73 Kalmer Keevend            x48         00:59:30</t>
  </si>
  <si>
    <t xml:space="preserve">  5. 1545 Oleg Podlipski            Jõhvikas    00:59:56</t>
  </si>
  <si>
    <t xml:space="preserve">  6.  884 Ahto Karu                 JOKA        01:04:46</t>
  </si>
  <si>
    <t xml:space="preserve">  7.   70 Aimur Raudsepp            JOKA        01:15:36</t>
  </si>
  <si>
    <t>NIRada (2): 13 KP5,6 km</t>
  </si>
  <si>
    <t xml:space="preserve">  1. 3648 Mariann Sulg              Orvand      00:50:11</t>
  </si>
  <si>
    <t xml:space="preserve">  2. 1250 Siiri Poopuu              JOKA        00:59:25</t>
  </si>
  <si>
    <t xml:space="preserve">  3. 7310 Karin Reisner             Metsäliitt  01:01:28</t>
  </si>
  <si>
    <t xml:space="preserve">  4.  970 Rita Ojala                JOKA        01:15:02</t>
  </si>
  <si>
    <t xml:space="preserve">  5.    0 Gerli Aimla               x23         01:15:21</t>
  </si>
  <si>
    <t xml:space="preserve">  6.10175 Anne Metssalu             JOKA        01:19:01</t>
  </si>
  <si>
    <t>NIIRada (3): 12 KP4,6 km</t>
  </si>
  <si>
    <t xml:space="preserve">  1. 2480 Ene Sulg                  Orvand      00:45:36</t>
  </si>
  <si>
    <t xml:space="preserve">  2.    0 Kersti Jääger             x41         00:57:13</t>
  </si>
  <si>
    <t xml:space="preserve">  3. 6696 Maive Leif                JOKA        01:03:13</t>
  </si>
  <si>
    <t xml:space="preserve">  4.    0 Elo Piir                  x26         01:03:14</t>
  </si>
  <si>
    <t xml:space="preserve">  5.    0 Uuve Jakimainen           x32         01:30:42</t>
  </si>
  <si>
    <t xml:space="preserve">  6.    0 Taimi Jürgenstein         x34         01:30:48</t>
  </si>
  <si>
    <t>LIHTNERada (4): 7 KP2,5 km</t>
  </si>
  <si>
    <t xml:space="preserve">  1.    0 Jasper Ainjärv            x4          00:37:55</t>
  </si>
  <si>
    <t xml:space="preserve">  2. 3414 Bruno-Roger Butov         Lehola      00:38:34</t>
  </si>
  <si>
    <t xml:space="preserve">  3. 7565 Raiko Marrandi            JOKA        01:04:45</t>
  </si>
  <si>
    <t xml:space="preserve">  1. 3340 Kaarel Kallas                 JOKA              00:45:36</t>
  </si>
  <si>
    <t xml:space="preserve">  2. 4278 Eduard Pukkonen           Harju KEK       00:52:26</t>
  </si>
  <si>
    <t xml:space="preserve">  3. 7364 Jorma Valge                  JOKA             00:58:23</t>
  </si>
  <si>
    <t xml:space="preserve">     1243 Margus Marrandi             JOKA             DQ (00:42:46 15p)</t>
  </si>
  <si>
    <t xml:space="preserve">  1.    0 Margus  Tukk              x8          01:02:01 12p</t>
  </si>
  <si>
    <t xml:space="preserve">      3042 Ülle Pellja               JOKA        DQ (01:15:23 12p)</t>
  </si>
  <si>
    <t xml:space="preserve">      7138 Anu Pallon                JOKA        00:42:04 3p</t>
  </si>
  <si>
    <t xml:space="preserve">  1. 1075 Argo Loo                      JOKA             00:57:11</t>
  </si>
  <si>
    <t xml:space="preserve">  2. 4102 Tenno Alamaa              Orvand           01:02:26</t>
  </si>
  <si>
    <t xml:space="preserve">  3. 5372 Raul Laas                    JOKA             01:03:22</t>
  </si>
  <si>
    <t xml:space="preserve">  4. 7538 Gert Saamann             JOKA             01:21:08</t>
  </si>
  <si>
    <t xml:space="preserve">  5.  832 Tiit Olju                       Orvand            01:27:52</t>
  </si>
  <si>
    <t>ENN SAPP</t>
  </si>
  <si>
    <t>TEET LEHTME</t>
  </si>
  <si>
    <t>PEETER PARVEOTS</t>
  </si>
  <si>
    <t>OLEG PODLIPSKI</t>
  </si>
  <si>
    <t>KARIN REISNER</t>
  </si>
  <si>
    <t>KERSTI JÄÄGER</t>
  </si>
  <si>
    <t>BRUNO-ROGER BUTOV</t>
  </si>
  <si>
    <t>MARGUS TUKK</t>
  </si>
  <si>
    <t>Rajameister : Kalmer Keevend</t>
  </si>
  <si>
    <t>[#1] [M] [N] [VALIK]</t>
  </si>
  <si>
    <t>M Rada (1): 13 KP 2.897 km ^</t>
  </si>
  <si>
    <t xml:space="preserve">  1.    0 Martin Liidlein           JOKA        00:19:12</t>
  </si>
  <si>
    <t xml:space="preserve">  2. 5372 Raul Laas                 JOKA        00:20:56</t>
  </si>
  <si>
    <t xml:space="preserve">  3.   70 Aimur Raudsepp            JOKA        00:27:23</t>
  </si>
  <si>
    <t xml:space="preserve">  4.    0 Allan Anniste             JOKA        00:42:39</t>
  </si>
  <si>
    <t xml:space="preserve">  5. 7538 Gert Saamann              JOKA        00:44:38</t>
  </si>
  <si>
    <t xml:space="preserve">  6.    0 Sten Paal                             00:47:06</t>
  </si>
  <si>
    <t xml:space="preserve">  7.    0 Georg Paal                            00:55:43</t>
  </si>
  <si>
    <t xml:space="preserve">        0 Olavi Allase                          DQ      </t>
  </si>
  <si>
    <t>N Rada (1): 13 KP 2.897 km ^</t>
  </si>
  <si>
    <t xml:space="preserve">  1. 1250 Siiri Poopuu              JOKA        00:28:15</t>
  </si>
  <si>
    <t xml:space="preserve">  2. 6696 Maive Leif                JOKA        00:31:23</t>
  </si>
  <si>
    <t xml:space="preserve">  3. 7138 Anu Pallon                JOKA        00:35:22</t>
  </si>
  <si>
    <t xml:space="preserve">       73 Lea Tusis                 JOKA        DQ      </t>
  </si>
  <si>
    <t>#1 Rada (M,N): 13 KP 2.897 km ^</t>
  </si>
  <si>
    <t xml:space="preserve">  4. 1250 Siiri Poopuu              JOKA        00:28:15</t>
  </si>
  <si>
    <t xml:space="preserve">  5. 6696 Maive Leif                JOKA        00:31:23</t>
  </si>
  <si>
    <t xml:space="preserve">  6. 7138 Anu Pallon                JOKA        00:35:22</t>
  </si>
  <si>
    <t xml:space="preserve">  7.    0 Allan Anniste             JOKA        00:42:39</t>
  </si>
  <si>
    <t xml:space="preserve">  8. 7538 Gert Saamann              JOKA        00:44:38</t>
  </si>
  <si>
    <t xml:space="preserve">  9.    0 Sten Paal                             00:47:06</t>
  </si>
  <si>
    <t xml:space="preserve"> 10.    0 Georg Paal                            00:55:43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</si>
</sst>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hh:mm:ss"/>
    <numFmt numFmtId="166" formatCode="h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Courier New"/>
      <family val="3"/>
    </font>
    <font>
      <b/>
      <sz val="10"/>
      <color indexed="9"/>
      <name val="Arial Unicode MS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1"/>
      <color indexed="3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48" applyAlignment="1" applyProtection="1">
      <alignment/>
      <protection/>
    </xf>
    <xf numFmtId="0" fontId="19" fillId="0" borderId="0" xfId="0" applyFont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46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46" fontId="0" fillId="0" borderId="40" xfId="0" applyNumberFormat="1" applyBorder="1" applyAlignment="1">
      <alignment horizontal="center"/>
    </xf>
    <xf numFmtId="21" fontId="0" fillId="0" borderId="4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46" fontId="0" fillId="0" borderId="4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21" fontId="0" fillId="0" borderId="38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46" fontId="0" fillId="0" borderId="40" xfId="0" applyNumberFormat="1" applyFont="1" applyBorder="1" applyAlignment="1">
      <alignment horizontal="center"/>
    </xf>
    <xf numFmtId="0" fontId="13" fillId="0" borderId="17" xfId="0" applyFont="1" applyFill="1" applyBorder="1" applyAlignment="1">
      <alignment/>
    </xf>
    <xf numFmtId="21" fontId="13" fillId="0" borderId="4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1" fontId="13" fillId="0" borderId="40" xfId="0" applyNumberFormat="1" applyFont="1" applyFill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9" xfId="0" applyBorder="1" applyAlignment="1">
      <alignment horizontal="center"/>
    </xf>
    <xf numFmtId="46" fontId="0" fillId="0" borderId="48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center"/>
    </xf>
    <xf numFmtId="21" fontId="0" fillId="0" borderId="49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21" fontId="0" fillId="0" borderId="4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21" fontId="0" fillId="0" borderId="38" xfId="0" applyNumberFormat="1" applyBorder="1" applyAlignment="1">
      <alignment/>
    </xf>
    <xf numFmtId="21" fontId="0" fillId="0" borderId="40" xfId="0" applyNumberFormat="1" applyBorder="1" applyAlignment="1">
      <alignment/>
    </xf>
    <xf numFmtId="21" fontId="0" fillId="0" borderId="43" xfId="0" applyNumberFormat="1" applyBorder="1" applyAlignment="1">
      <alignment/>
    </xf>
    <xf numFmtId="0" fontId="0" fillId="0" borderId="0" xfId="0" applyFont="1" applyAlignment="1">
      <alignment horizontal="left"/>
    </xf>
    <xf numFmtId="0" fontId="16" fillId="0" borderId="46" xfId="0" applyFont="1" applyBorder="1" applyAlignment="1">
      <alignment/>
    </xf>
    <xf numFmtId="0" fontId="16" fillId="0" borderId="17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50" xfId="0" applyFont="1" applyBorder="1" applyAlignment="1">
      <alignment/>
    </xf>
    <xf numFmtId="0" fontId="17" fillId="0" borderId="0" xfId="48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7" borderId="29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6" borderId="19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19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5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47" xfId="0" applyNumberFormat="1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Program%20Files/Tak-Soft/P&#228;evak_09082011_N&#245;mmek&#252;la/results.htm#top" TargetMode="External" /><Relationship Id="rId2" Type="http://schemas.openxmlformats.org/officeDocument/2006/relationships/hyperlink" Target="../../../../../../Program%20Files/Tak-Soft/P&#228;evak_09082011_N&#245;mmek&#252;la/results.htm#top" TargetMode="External" /><Relationship Id="rId3" Type="http://schemas.openxmlformats.org/officeDocument/2006/relationships/hyperlink" Target="../../../../../../Program%20Files/Tak-Soft/P&#228;evak_09082011_N&#245;mmek&#252;la/results.htm#top" TargetMode="External" /><Relationship Id="rId4" Type="http://schemas.openxmlformats.org/officeDocument/2006/relationships/hyperlink" Target="../../../../../../Program%20Files/Tak-Soft/P&#228;evak_09082011_N&#245;mmek&#252;la/results.htm#top" TargetMode="External" /><Relationship Id="rId5" Type="http://schemas.openxmlformats.org/officeDocument/2006/relationships/hyperlink" Target="../../../../../../Program%20Files/Tak-Soft/P&#228;evak_09082011_N&#245;mmek&#252;la/results.htm#top" TargetMode="External" /><Relationship Id="rId6" Type="http://schemas.openxmlformats.org/officeDocument/2006/relationships/hyperlink" Target="../../../../../../Program%20Files/Tak-Soft/P&#228;evak_09082011_N&#245;mmek&#252;la/results.htm#top" TargetMode="External" /><Relationship Id="rId7" Type="http://schemas.openxmlformats.org/officeDocument/2006/relationships/hyperlink" Target="../../../../../../Program%20Files/Tak-Soft/P&#228;evak_09082011_N&#245;mmek&#252;la/results.htm#top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Program%20Files/Tak-Soft/P&#228;evak_09082011_N&#245;mmek&#252;la/New%20Folder/results.htm#top" TargetMode="External" /><Relationship Id="rId2" Type="http://schemas.openxmlformats.org/officeDocument/2006/relationships/hyperlink" Target="../../../../../../Program%20Files/Tak-Soft/P&#228;evak_09082011_N&#245;mmek&#252;la/New%20Folder/results.htm#top" TargetMode="External" /><Relationship Id="rId3" Type="http://schemas.openxmlformats.org/officeDocument/2006/relationships/hyperlink" Target="../../../../../../Program%20Files/Tak-Soft/P&#228;evak_09082011_N&#245;mmek&#252;la/New%20Folder/results.htm#top" TargetMode="External" /><Relationship Id="rId4" Type="http://schemas.openxmlformats.org/officeDocument/2006/relationships/hyperlink" Target="../../../../../../Program%20Files/Tak-Soft/P&#228;evak_09082011_N&#245;mmek&#252;la/New%20Folder/results.htm#top" TargetMode="External" /><Relationship Id="rId5" Type="http://schemas.openxmlformats.org/officeDocument/2006/relationships/hyperlink" Target="../../../../../../Program%20Files/Tak-Soft/P&#228;evak_09082011_N&#245;mmek&#252;la/New%20Folder/results.htm#top" TargetMode="External" /><Relationship Id="rId6" Type="http://schemas.openxmlformats.org/officeDocument/2006/relationships/hyperlink" Target="../../../../../../Program%20Files/Tak-Soft/P&#228;evak_09082011_N&#245;mmek&#252;la/New%20Folder/results.htm#top" TargetMode="External" /><Relationship Id="rId7" Type="http://schemas.openxmlformats.org/officeDocument/2006/relationships/hyperlink" Target="../../../../../../Program%20Files/Tak-Soft/P&#228;evak_09082011_N&#245;mmek&#252;la/New%20Folder/results.htm#top" TargetMode="External" /><Relationship Id="rId8" Type="http://schemas.openxmlformats.org/officeDocument/2006/relationships/hyperlink" Target="../../../../../../Program%20Files/Tak-Soft/P&#228;evak_09082011_N&#245;mmek&#252;la/New%20Folder/results.htm#top" TargetMode="External" /><Relationship Id="rId9" Type="http://schemas.openxmlformats.org/officeDocument/2006/relationships/hyperlink" Target="../../../../../../Program%20Files/Tak-Soft/P&#228;evak_09082011_N&#245;mmek&#252;la/New%20Folder/results.htm#top" TargetMode="External" /><Relationship Id="rId10" Type="http://schemas.openxmlformats.org/officeDocument/2006/relationships/hyperlink" Target="../../../../../../Program%20Files/Tak-Soft/P&#228;evak_09082011_N&#245;mmek&#252;la/New%20Folder/results.htm#top" TargetMode="External" /><Relationship Id="rId11" Type="http://schemas.openxmlformats.org/officeDocument/2006/relationships/hyperlink" Target="../../../../../../Program%20Files/Tak-Soft/P&#228;evak_09082011_N&#245;mmek&#252;la/New%20Folder/results.htm#top" TargetMode="External" /><Relationship Id="rId12" Type="http://schemas.openxmlformats.org/officeDocument/2006/relationships/hyperlink" Target="../../../../../../Program%20Files/Tak-Soft/P&#228;evak_09082011_N&#245;mmek&#252;la/New%20Folder/results.htm#top" TargetMode="Externa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../Program%20Files/Tak-Soft/&#220;llatusv&#245;istlus2011/results.htm#top" TargetMode="External" /><Relationship Id="rId2" Type="http://schemas.openxmlformats.org/officeDocument/2006/relationships/hyperlink" Target="../../../Program%20Files/Tak-Soft/&#220;llatusv&#245;istlus2011/results.htm#top" TargetMode="External" /><Relationship Id="rId3" Type="http://schemas.openxmlformats.org/officeDocument/2006/relationships/hyperlink" Target="../../../Program%20Files/Tak-Soft/&#220;llatusv&#245;istlus2011/results.htm#top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="90" zoomScaleNormal="90" zoomScalePageLayoutView="0" workbookViewId="0" topLeftCell="A46">
      <selection activeCell="M34" sqref="M34"/>
    </sheetView>
  </sheetViews>
  <sheetFormatPr defaultColWidth="9.140625" defaultRowHeight="12.75"/>
  <cols>
    <col min="1" max="1" width="3.7109375" style="0" customWidth="1"/>
    <col min="2" max="4" width="3.57421875" style="0" customWidth="1"/>
    <col min="5" max="6" width="4.28125" style="0" customWidth="1"/>
    <col min="7" max="7" width="30.8515625" style="0" customWidth="1"/>
    <col min="8" max="8" width="10.140625" style="0" customWidth="1"/>
    <col min="9" max="9" width="7.7109375" style="0" customWidth="1"/>
    <col min="10" max="10" width="7.28125" style="0" customWidth="1"/>
    <col min="11" max="11" width="9.00390625" style="0" customWidth="1"/>
    <col min="12" max="12" width="13.57421875" style="0" customWidth="1"/>
    <col min="14" max="14" width="10.57421875" style="0" customWidth="1"/>
    <col min="15" max="15" width="9.140625" style="7" customWidth="1"/>
  </cols>
  <sheetData>
    <row r="1" ht="18">
      <c r="A1" s="1" t="s">
        <v>0</v>
      </c>
    </row>
    <row r="2" ht="6" customHeight="1"/>
    <row r="3" spans="1:16" ht="15.75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50"/>
      <c r="M3" s="51"/>
      <c r="N3" s="51"/>
      <c r="O3" s="51"/>
      <c r="P3" s="50"/>
    </row>
    <row r="4" spans="1:16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1"/>
      <c r="N4" s="51"/>
      <c r="O4" s="51"/>
      <c r="P4" s="50"/>
    </row>
    <row r="5" spans="1:14" ht="12.75">
      <c r="A5" t="s">
        <v>126</v>
      </c>
      <c r="M5" s="7"/>
      <c r="N5" s="7"/>
    </row>
    <row r="6" spans="1:14" ht="12.75">
      <c r="A6" t="s">
        <v>127</v>
      </c>
      <c r="M6" s="7"/>
      <c r="N6" s="7"/>
    </row>
    <row r="7" spans="4:14" ht="12.75">
      <c r="D7" s="77"/>
      <c r="M7" s="7"/>
      <c r="N7" s="7"/>
    </row>
    <row r="8" spans="2:14" ht="12.75">
      <c r="B8" t="s">
        <v>128</v>
      </c>
      <c r="C8" s="6"/>
      <c r="D8" s="6"/>
      <c r="E8" s="6"/>
      <c r="F8" s="6"/>
      <c r="I8" s="7"/>
      <c r="J8" s="7"/>
      <c r="K8" s="7"/>
      <c r="M8" s="7"/>
      <c r="N8" s="7"/>
    </row>
    <row r="9" spans="3:14" ht="12.75">
      <c r="C9" s="6"/>
      <c r="D9" s="6"/>
      <c r="E9" s="6"/>
      <c r="F9" s="6"/>
      <c r="I9" s="7"/>
      <c r="J9" s="7"/>
      <c r="K9" s="7"/>
      <c r="M9" s="7"/>
      <c r="N9" s="7"/>
    </row>
    <row r="10" spans="1:11" ht="12.75">
      <c r="A10" s="78"/>
      <c r="B10" s="79" t="s">
        <v>129</v>
      </c>
      <c r="C10" s="80"/>
      <c r="D10" s="80"/>
      <c r="E10" s="80"/>
      <c r="F10" s="80"/>
      <c r="G10" s="78"/>
      <c r="H10" s="78"/>
      <c r="I10" s="81"/>
      <c r="J10" s="81"/>
      <c r="K10" s="81"/>
    </row>
    <row r="11" spans="2:11" ht="13.5" thickBot="1">
      <c r="B11" s="6"/>
      <c r="C11" s="6"/>
      <c r="D11" s="6"/>
      <c r="E11" s="6"/>
      <c r="F11" s="6"/>
      <c r="I11" s="7"/>
      <c r="J11" s="7"/>
      <c r="K11" s="7"/>
    </row>
    <row r="12" spans="1:11" ht="12.75">
      <c r="A12" s="52" t="s">
        <v>130</v>
      </c>
      <c r="B12" s="165" t="s">
        <v>212</v>
      </c>
      <c r="C12" s="165" t="s">
        <v>213</v>
      </c>
      <c r="D12" s="153"/>
      <c r="E12" s="153"/>
      <c r="F12" s="12"/>
      <c r="G12" s="12" t="s">
        <v>131</v>
      </c>
      <c r="H12" s="82" t="s">
        <v>132</v>
      </c>
      <c r="I12" s="83" t="s">
        <v>58</v>
      </c>
      <c r="J12" s="12" t="s">
        <v>133</v>
      </c>
      <c r="K12" s="83" t="s">
        <v>134</v>
      </c>
    </row>
    <row r="13" spans="1:11" ht="13.5" thickBot="1">
      <c r="A13" s="84"/>
      <c r="B13" s="154"/>
      <c r="C13" s="154"/>
      <c r="D13" s="154"/>
      <c r="E13" s="154"/>
      <c r="F13" s="109"/>
      <c r="G13" s="85"/>
      <c r="H13" s="86" t="s">
        <v>135</v>
      </c>
      <c r="I13" s="87"/>
      <c r="J13" s="88" t="s">
        <v>23</v>
      </c>
      <c r="K13" s="87"/>
    </row>
    <row r="14" spans="1:11" ht="12.75">
      <c r="A14" s="89">
        <v>1</v>
      </c>
      <c r="B14" s="91">
        <v>1</v>
      </c>
      <c r="C14" s="91"/>
      <c r="D14" s="91"/>
      <c r="E14" s="91"/>
      <c r="F14" s="91"/>
      <c r="G14" s="90" t="s">
        <v>63</v>
      </c>
      <c r="H14" s="91" t="s">
        <v>27</v>
      </c>
      <c r="I14" s="91">
        <v>51</v>
      </c>
      <c r="J14" s="91">
        <v>17</v>
      </c>
      <c r="K14" s="92" t="s">
        <v>136</v>
      </c>
    </row>
    <row r="15" spans="1:11" ht="12.75">
      <c r="A15" s="93">
        <v>2</v>
      </c>
      <c r="B15" s="70">
        <v>2</v>
      </c>
      <c r="C15" s="70"/>
      <c r="D15" s="70"/>
      <c r="E15" s="70"/>
      <c r="F15" s="70"/>
      <c r="G15" s="2" t="s">
        <v>137</v>
      </c>
      <c r="H15" s="70" t="s">
        <v>27</v>
      </c>
      <c r="I15" s="70">
        <v>48</v>
      </c>
      <c r="J15" s="70">
        <v>16</v>
      </c>
      <c r="K15" s="94" t="s">
        <v>138</v>
      </c>
    </row>
    <row r="16" spans="1:11" ht="12.75">
      <c r="A16" s="93">
        <v>3</v>
      </c>
      <c r="B16" s="70">
        <v>3</v>
      </c>
      <c r="C16" s="70"/>
      <c r="D16" s="70"/>
      <c r="E16" s="70"/>
      <c r="F16" s="70"/>
      <c r="G16" s="2" t="s">
        <v>65</v>
      </c>
      <c r="H16" s="70" t="s">
        <v>27</v>
      </c>
      <c r="I16" s="70">
        <v>48</v>
      </c>
      <c r="J16" s="70">
        <v>16</v>
      </c>
      <c r="K16" s="95" t="s">
        <v>139</v>
      </c>
    </row>
    <row r="17" spans="1:11" ht="12.75">
      <c r="A17" s="93">
        <v>4</v>
      </c>
      <c r="B17" s="70">
        <v>4</v>
      </c>
      <c r="C17" s="70"/>
      <c r="D17" s="70"/>
      <c r="E17" s="70"/>
      <c r="F17" s="70"/>
      <c r="G17" s="2" t="s">
        <v>140</v>
      </c>
      <c r="H17" s="70" t="s">
        <v>27</v>
      </c>
      <c r="I17" s="70">
        <v>45</v>
      </c>
      <c r="J17" s="70">
        <v>15</v>
      </c>
      <c r="K17" s="95" t="s">
        <v>141</v>
      </c>
    </row>
    <row r="18" spans="1:11" ht="12.75">
      <c r="A18" s="93">
        <v>5</v>
      </c>
      <c r="B18" s="70">
        <v>5</v>
      </c>
      <c r="C18" s="70"/>
      <c r="D18" s="70"/>
      <c r="E18" s="70"/>
      <c r="F18" s="70"/>
      <c r="G18" s="2" t="s">
        <v>142</v>
      </c>
      <c r="H18" s="70" t="s">
        <v>20</v>
      </c>
      <c r="I18" s="70">
        <v>45</v>
      </c>
      <c r="J18" s="70">
        <v>15</v>
      </c>
      <c r="K18" s="94" t="s">
        <v>143</v>
      </c>
    </row>
    <row r="19" spans="1:11" ht="12.75">
      <c r="A19" s="93">
        <v>6</v>
      </c>
      <c r="B19" s="164"/>
      <c r="C19" s="164">
        <v>1</v>
      </c>
      <c r="D19" s="164"/>
      <c r="E19" s="70"/>
      <c r="F19" s="70"/>
      <c r="G19" s="2" t="s">
        <v>55</v>
      </c>
      <c r="H19" s="70" t="s">
        <v>20</v>
      </c>
      <c r="I19" s="70">
        <v>45</v>
      </c>
      <c r="J19" s="70">
        <v>15</v>
      </c>
      <c r="K19" s="95" t="s">
        <v>144</v>
      </c>
    </row>
    <row r="20" spans="1:11" ht="12.75">
      <c r="A20" s="93">
        <v>7</v>
      </c>
      <c r="B20" s="164"/>
      <c r="C20" s="164">
        <v>2</v>
      </c>
      <c r="D20" s="164"/>
      <c r="E20" s="70"/>
      <c r="F20" s="70"/>
      <c r="G20" s="96" t="s">
        <v>43</v>
      </c>
      <c r="H20" s="97" t="s">
        <v>62</v>
      </c>
      <c r="I20" s="70">
        <v>39</v>
      </c>
      <c r="J20" s="70">
        <v>13</v>
      </c>
      <c r="K20" s="98" t="s">
        <v>145</v>
      </c>
    </row>
    <row r="21" spans="1:11" ht="12.75">
      <c r="A21" s="93">
        <v>8</v>
      </c>
      <c r="B21" s="164">
        <v>6</v>
      </c>
      <c r="C21" s="164"/>
      <c r="D21" s="164"/>
      <c r="E21" s="70"/>
      <c r="F21" s="70"/>
      <c r="G21" s="2" t="s">
        <v>11</v>
      </c>
      <c r="H21" s="70" t="s">
        <v>27</v>
      </c>
      <c r="I21" s="70">
        <v>36</v>
      </c>
      <c r="J21" s="70">
        <v>12</v>
      </c>
      <c r="K21" s="94" t="s">
        <v>146</v>
      </c>
    </row>
    <row r="22" spans="1:11" ht="12.75">
      <c r="A22" s="93">
        <v>9</v>
      </c>
      <c r="B22" s="164">
        <v>7</v>
      </c>
      <c r="C22" s="164"/>
      <c r="D22" s="164"/>
      <c r="E22" s="70"/>
      <c r="F22" s="70"/>
      <c r="G22" s="2" t="s">
        <v>28</v>
      </c>
      <c r="H22" s="70" t="s">
        <v>27</v>
      </c>
      <c r="I22" s="70">
        <v>36</v>
      </c>
      <c r="J22" s="70">
        <v>12</v>
      </c>
      <c r="K22" s="95" t="s">
        <v>64</v>
      </c>
    </row>
    <row r="23" spans="1:11" ht="13.5" thickBot="1">
      <c r="A23" s="99">
        <v>10</v>
      </c>
      <c r="B23" s="215">
        <v>8</v>
      </c>
      <c r="C23" s="215"/>
      <c r="D23" s="215"/>
      <c r="E23" s="101"/>
      <c r="F23" s="101"/>
      <c r="G23" s="100" t="s">
        <v>40</v>
      </c>
      <c r="H23" s="101" t="s">
        <v>27</v>
      </c>
      <c r="I23" s="101">
        <v>36</v>
      </c>
      <c r="J23" s="101">
        <v>12</v>
      </c>
      <c r="K23" s="102" t="s">
        <v>147</v>
      </c>
    </row>
    <row r="24" spans="2:11" ht="12.75">
      <c r="B24" s="103"/>
      <c r="C24" s="103"/>
      <c r="D24" s="103"/>
      <c r="E24" s="103"/>
      <c r="F24" s="103"/>
      <c r="G24" s="77"/>
      <c r="H24" s="103"/>
      <c r="I24" s="103"/>
      <c r="J24" s="103"/>
      <c r="K24" s="104"/>
    </row>
    <row r="25" spans="2:11" ht="12.75">
      <c r="B25" s="155" t="s">
        <v>148</v>
      </c>
      <c r="C25" s="103"/>
      <c r="D25" s="103"/>
      <c r="E25" s="103"/>
      <c r="F25" s="103"/>
      <c r="G25" s="77"/>
      <c r="H25" s="103"/>
      <c r="I25" s="103"/>
      <c r="J25" s="103"/>
      <c r="K25" s="105"/>
    </row>
    <row r="26" spans="2:11" ht="13.5" thickBot="1">
      <c r="B26" s="7"/>
      <c r="C26" s="7"/>
      <c r="D26" s="7"/>
      <c r="E26" s="7"/>
      <c r="F26" s="7"/>
      <c r="G26" s="77"/>
      <c r="H26" s="77"/>
      <c r="I26" s="103"/>
      <c r="J26" s="105"/>
      <c r="K26" s="103"/>
    </row>
    <row r="27" spans="1:11" ht="12.75">
      <c r="A27" s="52" t="s">
        <v>130</v>
      </c>
      <c r="B27" s="165" t="s">
        <v>214</v>
      </c>
      <c r="C27" s="165" t="s">
        <v>215</v>
      </c>
      <c r="D27" s="165" t="s">
        <v>216</v>
      </c>
      <c r="E27" s="165" t="s">
        <v>217</v>
      </c>
      <c r="F27" s="166" t="s">
        <v>218</v>
      </c>
      <c r="G27" s="13" t="s">
        <v>131</v>
      </c>
      <c r="H27" s="82" t="s">
        <v>132</v>
      </c>
      <c r="I27" s="83" t="s">
        <v>58</v>
      </c>
      <c r="J27" s="12" t="s">
        <v>133</v>
      </c>
      <c r="K27" s="83" t="s">
        <v>134</v>
      </c>
    </row>
    <row r="28" spans="1:11" ht="13.5" thickBot="1">
      <c r="A28" s="84"/>
      <c r="B28" s="156"/>
      <c r="C28" s="156"/>
      <c r="D28" s="156"/>
      <c r="E28" s="156"/>
      <c r="F28" s="109"/>
      <c r="G28" s="53"/>
      <c r="H28" s="107" t="s">
        <v>135</v>
      </c>
      <c r="I28" s="108"/>
      <c r="J28" s="109" t="s">
        <v>23</v>
      </c>
      <c r="K28" s="108"/>
    </row>
    <row r="29" spans="1:11" ht="12.75">
      <c r="A29" s="110">
        <v>1</v>
      </c>
      <c r="B29" s="157">
        <v>1</v>
      </c>
      <c r="C29" s="91"/>
      <c r="D29" s="91"/>
      <c r="E29" s="91"/>
      <c r="F29" s="91"/>
      <c r="G29" s="111" t="s">
        <v>13</v>
      </c>
      <c r="H29" s="91" t="s">
        <v>20</v>
      </c>
      <c r="I29" s="91">
        <v>54</v>
      </c>
      <c r="J29" s="91">
        <v>18</v>
      </c>
      <c r="K29" s="112" t="s">
        <v>149</v>
      </c>
    </row>
    <row r="30" spans="1:11" ht="12.75">
      <c r="A30" s="113">
        <v>2</v>
      </c>
      <c r="B30" s="158">
        <v>2</v>
      </c>
      <c r="C30" s="70"/>
      <c r="D30" s="70"/>
      <c r="E30" s="70"/>
      <c r="F30" s="70"/>
      <c r="G30" s="115" t="s">
        <v>5</v>
      </c>
      <c r="H30" s="70" t="s">
        <v>20</v>
      </c>
      <c r="I30" s="70">
        <v>54</v>
      </c>
      <c r="J30" s="70">
        <v>18</v>
      </c>
      <c r="K30" s="95" t="s">
        <v>150</v>
      </c>
    </row>
    <row r="31" spans="1:11" ht="12.75">
      <c r="A31" s="113">
        <v>3</v>
      </c>
      <c r="B31" s="158"/>
      <c r="C31" s="70"/>
      <c r="D31" s="70"/>
      <c r="E31" s="70">
        <v>1</v>
      </c>
      <c r="F31" s="70"/>
      <c r="G31" s="115" t="s">
        <v>125</v>
      </c>
      <c r="H31" s="70" t="s">
        <v>27</v>
      </c>
      <c r="I31" s="70">
        <v>54</v>
      </c>
      <c r="J31" s="70">
        <v>18</v>
      </c>
      <c r="K31" s="95" t="s">
        <v>151</v>
      </c>
    </row>
    <row r="32" spans="1:11" ht="12.75">
      <c r="A32" s="113">
        <v>4</v>
      </c>
      <c r="B32" s="158">
        <v>3</v>
      </c>
      <c r="C32" s="70"/>
      <c r="D32" s="70"/>
      <c r="E32" s="70"/>
      <c r="F32" s="70"/>
      <c r="G32" s="115" t="s">
        <v>54</v>
      </c>
      <c r="H32" s="70" t="s">
        <v>20</v>
      </c>
      <c r="I32" s="70">
        <v>54</v>
      </c>
      <c r="J32" s="70">
        <v>18</v>
      </c>
      <c r="K32" s="94" t="s">
        <v>152</v>
      </c>
    </row>
    <row r="33" spans="1:11" ht="12.75">
      <c r="A33" s="113">
        <v>5</v>
      </c>
      <c r="B33" s="169"/>
      <c r="C33" s="70">
        <v>1</v>
      </c>
      <c r="D33" s="70"/>
      <c r="E33" s="70"/>
      <c r="F33" s="70"/>
      <c r="G33" s="116" t="s">
        <v>59</v>
      </c>
      <c r="H33" s="97" t="s">
        <v>62</v>
      </c>
      <c r="I33" s="70">
        <v>54</v>
      </c>
      <c r="J33" s="70">
        <v>18</v>
      </c>
      <c r="K33" s="117" t="s">
        <v>153</v>
      </c>
    </row>
    <row r="34" spans="1:11" ht="12.75">
      <c r="A34" s="113">
        <v>6</v>
      </c>
      <c r="B34" s="216">
        <v>4</v>
      </c>
      <c r="C34" s="164"/>
      <c r="D34" s="164"/>
      <c r="E34" s="164"/>
      <c r="F34" s="70"/>
      <c r="G34" s="116" t="s">
        <v>30</v>
      </c>
      <c r="H34" s="97" t="s">
        <v>62</v>
      </c>
      <c r="I34" s="70">
        <v>54</v>
      </c>
      <c r="J34" s="70">
        <v>18</v>
      </c>
      <c r="K34" s="117" t="s">
        <v>154</v>
      </c>
    </row>
    <row r="35" spans="1:11" ht="12.75">
      <c r="A35" s="113">
        <v>7</v>
      </c>
      <c r="B35" s="216"/>
      <c r="C35" s="164"/>
      <c r="D35" s="164"/>
      <c r="E35" s="164"/>
      <c r="F35" s="70">
        <v>1</v>
      </c>
      <c r="G35" s="118" t="s">
        <v>29</v>
      </c>
      <c r="H35" s="71" t="s">
        <v>20</v>
      </c>
      <c r="I35" s="71">
        <v>54</v>
      </c>
      <c r="J35" s="71">
        <v>18</v>
      </c>
      <c r="K35" s="119" t="s">
        <v>155</v>
      </c>
    </row>
    <row r="36" spans="1:11" ht="12.75">
      <c r="A36" s="113">
        <v>8</v>
      </c>
      <c r="B36" s="216"/>
      <c r="C36" s="164">
        <v>2</v>
      </c>
      <c r="D36" s="164"/>
      <c r="E36" s="164"/>
      <c r="F36" s="70"/>
      <c r="G36" s="120" t="s">
        <v>14</v>
      </c>
      <c r="H36" s="121" t="s">
        <v>62</v>
      </c>
      <c r="I36" s="70">
        <v>54</v>
      </c>
      <c r="J36" s="70">
        <v>18</v>
      </c>
      <c r="K36" s="122" t="s">
        <v>156</v>
      </c>
    </row>
    <row r="37" spans="1:11" ht="12.75">
      <c r="A37" s="113">
        <v>9</v>
      </c>
      <c r="B37" s="216"/>
      <c r="C37" s="164"/>
      <c r="D37" s="164"/>
      <c r="E37" s="164">
        <v>2</v>
      </c>
      <c r="F37" s="70"/>
      <c r="G37" s="115" t="s">
        <v>7</v>
      </c>
      <c r="H37" s="70" t="s">
        <v>20</v>
      </c>
      <c r="I37" s="70">
        <v>54</v>
      </c>
      <c r="J37" s="70">
        <v>18</v>
      </c>
      <c r="K37" s="95" t="s">
        <v>157</v>
      </c>
    </row>
    <row r="38" spans="1:11" ht="12.75">
      <c r="A38" s="113">
        <v>10</v>
      </c>
      <c r="B38" s="216"/>
      <c r="C38" s="164"/>
      <c r="D38" s="164"/>
      <c r="E38" s="164">
        <v>3</v>
      </c>
      <c r="F38" s="70"/>
      <c r="G38" s="115" t="s">
        <v>6</v>
      </c>
      <c r="H38" s="70" t="s">
        <v>20</v>
      </c>
      <c r="I38" s="70">
        <v>54</v>
      </c>
      <c r="J38" s="70">
        <v>18</v>
      </c>
      <c r="K38" s="95" t="s">
        <v>158</v>
      </c>
    </row>
    <row r="39" spans="1:11" ht="12.75">
      <c r="A39" s="113">
        <v>11</v>
      </c>
      <c r="B39" s="216"/>
      <c r="C39" s="164">
        <v>3</v>
      </c>
      <c r="D39" s="164"/>
      <c r="E39" s="164"/>
      <c r="F39" s="70"/>
      <c r="G39" s="116" t="s">
        <v>15</v>
      </c>
      <c r="H39" s="97" t="s">
        <v>159</v>
      </c>
      <c r="I39" s="70">
        <v>54</v>
      </c>
      <c r="J39" s="70">
        <v>18</v>
      </c>
      <c r="K39" s="98" t="s">
        <v>160</v>
      </c>
    </row>
    <row r="40" spans="1:11" ht="12.75">
      <c r="A40" s="113">
        <v>12</v>
      </c>
      <c r="B40" s="216"/>
      <c r="C40" s="164"/>
      <c r="D40" s="164"/>
      <c r="E40" s="164"/>
      <c r="F40" s="70">
        <v>2</v>
      </c>
      <c r="G40" s="118" t="s">
        <v>10</v>
      </c>
      <c r="H40" s="71" t="s">
        <v>20</v>
      </c>
      <c r="I40" s="71">
        <v>52</v>
      </c>
      <c r="J40" s="71">
        <v>18</v>
      </c>
      <c r="K40" s="119" t="s">
        <v>161</v>
      </c>
    </row>
    <row r="41" spans="1:11" ht="12.75">
      <c r="A41" s="113">
        <v>13</v>
      </c>
      <c r="B41" s="216"/>
      <c r="C41" s="164"/>
      <c r="D41" s="164"/>
      <c r="E41" s="164"/>
      <c r="F41" s="164">
        <v>3</v>
      </c>
      <c r="G41" s="115" t="s">
        <v>12</v>
      </c>
      <c r="H41" s="70" t="s">
        <v>20</v>
      </c>
      <c r="I41" s="70">
        <v>51</v>
      </c>
      <c r="J41" s="70">
        <v>17</v>
      </c>
      <c r="K41" s="123" t="s">
        <v>162</v>
      </c>
    </row>
    <row r="42" spans="1:11" ht="12.75">
      <c r="A42" s="113">
        <v>14</v>
      </c>
      <c r="B42" s="216"/>
      <c r="C42" s="164">
        <v>4</v>
      </c>
      <c r="D42" s="164"/>
      <c r="E42" s="164"/>
      <c r="F42" s="70"/>
      <c r="G42" s="124" t="s">
        <v>18</v>
      </c>
      <c r="H42" s="125" t="s">
        <v>27</v>
      </c>
      <c r="I42" s="125">
        <v>51</v>
      </c>
      <c r="J42" s="125">
        <v>17</v>
      </c>
      <c r="K42" s="126" t="s">
        <v>163</v>
      </c>
    </row>
    <row r="43" spans="1:11" ht="12.75">
      <c r="A43" s="113">
        <v>15</v>
      </c>
      <c r="B43" s="216"/>
      <c r="C43" s="164"/>
      <c r="D43" s="164"/>
      <c r="E43" s="164"/>
      <c r="F43" s="70">
        <v>4</v>
      </c>
      <c r="G43" s="127" t="s">
        <v>19</v>
      </c>
      <c r="H43" s="128" t="s">
        <v>20</v>
      </c>
      <c r="I43" s="128">
        <v>51</v>
      </c>
      <c r="J43" s="128">
        <v>17</v>
      </c>
      <c r="K43" s="129" t="s">
        <v>164</v>
      </c>
    </row>
    <row r="44" spans="1:11" ht="12.75">
      <c r="A44" s="113">
        <v>16</v>
      </c>
      <c r="B44" s="216"/>
      <c r="C44" s="164"/>
      <c r="D44" s="164"/>
      <c r="E44" s="164">
        <v>4</v>
      </c>
      <c r="F44" s="70"/>
      <c r="G44" s="115" t="s">
        <v>61</v>
      </c>
      <c r="H44" s="70" t="s">
        <v>165</v>
      </c>
      <c r="I44" s="70">
        <v>48</v>
      </c>
      <c r="J44" s="70">
        <v>16</v>
      </c>
      <c r="K44" s="94" t="s">
        <v>166</v>
      </c>
    </row>
    <row r="45" spans="1:11" ht="12.75">
      <c r="A45" s="113">
        <v>17</v>
      </c>
      <c r="B45" s="216"/>
      <c r="C45" s="164"/>
      <c r="D45" s="164">
        <v>1</v>
      </c>
      <c r="E45" s="164"/>
      <c r="F45" s="70"/>
      <c r="G45" s="116" t="s">
        <v>167</v>
      </c>
      <c r="H45" s="97" t="s">
        <v>62</v>
      </c>
      <c r="I45" s="70">
        <v>48</v>
      </c>
      <c r="J45" s="70">
        <v>16</v>
      </c>
      <c r="K45" s="117" t="s">
        <v>168</v>
      </c>
    </row>
    <row r="46" spans="1:11" ht="12.75">
      <c r="A46" s="113">
        <v>18</v>
      </c>
      <c r="B46" s="216"/>
      <c r="C46" s="164">
        <v>5</v>
      </c>
      <c r="D46" s="164"/>
      <c r="E46" s="164"/>
      <c r="F46" s="70"/>
      <c r="G46" s="115" t="s">
        <v>169</v>
      </c>
      <c r="H46" s="70" t="s">
        <v>170</v>
      </c>
      <c r="I46" s="70">
        <v>48</v>
      </c>
      <c r="J46" s="70">
        <v>16</v>
      </c>
      <c r="K46" s="95" t="s">
        <v>171</v>
      </c>
    </row>
    <row r="47" spans="1:11" ht="12.75">
      <c r="A47" s="113">
        <v>19</v>
      </c>
      <c r="B47" s="216"/>
      <c r="C47" s="164"/>
      <c r="D47" s="164"/>
      <c r="E47" s="164">
        <v>5</v>
      </c>
      <c r="F47" s="70"/>
      <c r="G47" s="115" t="s">
        <v>8</v>
      </c>
      <c r="H47" s="70" t="s">
        <v>60</v>
      </c>
      <c r="I47" s="70">
        <v>48</v>
      </c>
      <c r="J47" s="70">
        <v>16</v>
      </c>
      <c r="K47" s="94" t="s">
        <v>172</v>
      </c>
    </row>
    <row r="48" spans="1:11" ht="12.75">
      <c r="A48" s="113">
        <v>20</v>
      </c>
      <c r="B48" s="216"/>
      <c r="C48" s="164">
        <v>6</v>
      </c>
      <c r="D48" s="164"/>
      <c r="E48" s="164"/>
      <c r="F48" s="70"/>
      <c r="G48" s="115" t="s">
        <v>173</v>
      </c>
      <c r="H48" s="70" t="s">
        <v>170</v>
      </c>
      <c r="I48" s="70">
        <v>45</v>
      </c>
      <c r="J48" s="70">
        <v>15</v>
      </c>
      <c r="K48" s="94" t="s">
        <v>174</v>
      </c>
    </row>
    <row r="49" spans="1:11" ht="12.75">
      <c r="A49" s="113">
        <v>21</v>
      </c>
      <c r="B49" s="216"/>
      <c r="C49" s="164"/>
      <c r="D49" s="164"/>
      <c r="E49" s="164">
        <v>6</v>
      </c>
      <c r="F49" s="70"/>
      <c r="G49" s="115" t="s">
        <v>9</v>
      </c>
      <c r="H49" s="70" t="s">
        <v>20</v>
      </c>
      <c r="I49" s="70">
        <v>42</v>
      </c>
      <c r="J49" s="70">
        <v>14</v>
      </c>
      <c r="K49" s="94" t="s">
        <v>175</v>
      </c>
    </row>
    <row r="50" spans="1:11" ht="12.75">
      <c r="A50" s="113">
        <v>22</v>
      </c>
      <c r="B50" s="216"/>
      <c r="C50" s="164"/>
      <c r="D50" s="164">
        <v>2</v>
      </c>
      <c r="E50" s="164"/>
      <c r="F50" s="70"/>
      <c r="G50" s="114" t="s">
        <v>176</v>
      </c>
      <c r="H50" s="70" t="s">
        <v>20</v>
      </c>
      <c r="I50" s="70">
        <v>36</v>
      </c>
      <c r="J50" s="70">
        <v>12</v>
      </c>
      <c r="K50" s="123" t="s">
        <v>177</v>
      </c>
    </row>
    <row r="51" spans="1:11" ht="12.75">
      <c r="A51" s="113">
        <v>23</v>
      </c>
      <c r="B51" s="216"/>
      <c r="C51" s="164"/>
      <c r="D51" s="164">
        <v>3</v>
      </c>
      <c r="E51" s="164"/>
      <c r="F51" s="70"/>
      <c r="G51" s="130" t="s">
        <v>178</v>
      </c>
      <c r="H51" s="97" t="s">
        <v>179</v>
      </c>
      <c r="I51" s="70">
        <v>30</v>
      </c>
      <c r="J51" s="70">
        <v>10</v>
      </c>
      <c r="K51" s="117" t="s">
        <v>180</v>
      </c>
    </row>
    <row r="52" spans="1:11" ht="13.5" thickBot="1">
      <c r="A52" s="131">
        <v>24</v>
      </c>
      <c r="B52" s="217"/>
      <c r="C52" s="215"/>
      <c r="D52" s="215">
        <v>4</v>
      </c>
      <c r="E52" s="215"/>
      <c r="F52" s="101"/>
      <c r="G52" s="132" t="s">
        <v>181</v>
      </c>
      <c r="H52" s="133" t="s">
        <v>62</v>
      </c>
      <c r="I52" s="101">
        <v>13</v>
      </c>
      <c r="J52" s="101">
        <v>11</v>
      </c>
      <c r="K52" s="134" t="s">
        <v>182</v>
      </c>
    </row>
    <row r="53" spans="1:11" ht="12.75">
      <c r="A53" s="77"/>
      <c r="B53" s="103"/>
      <c r="C53" s="103"/>
      <c r="D53" s="103"/>
      <c r="E53" s="103"/>
      <c r="F53" s="103"/>
      <c r="G53" s="135"/>
      <c r="H53" s="136"/>
      <c r="I53" s="103"/>
      <c r="J53" s="103"/>
      <c r="K53" s="137"/>
    </row>
    <row r="54" spans="1:11" ht="12.75">
      <c r="A54" s="77"/>
      <c r="B54" s="103"/>
      <c r="C54" s="103"/>
      <c r="D54" s="103"/>
      <c r="E54" s="103"/>
      <c r="F54" s="103"/>
      <c r="G54" s="135"/>
      <c r="H54" s="136"/>
      <c r="I54" s="103"/>
      <c r="J54" s="103"/>
      <c r="K54" s="137"/>
    </row>
    <row r="55" spans="1:11" ht="12.75">
      <c r="A55" s="77"/>
      <c r="B55" s="103"/>
      <c r="C55" s="103"/>
      <c r="D55" s="103"/>
      <c r="E55" s="103"/>
      <c r="F55" s="103"/>
      <c r="G55" s="135"/>
      <c r="H55" s="136"/>
      <c r="I55" s="103"/>
      <c r="J55" s="103"/>
      <c r="K55" s="137"/>
    </row>
    <row r="56" spans="2:11" ht="12.75">
      <c r="B56" s="7"/>
      <c r="C56" s="7"/>
      <c r="D56" s="7"/>
      <c r="E56" s="7"/>
      <c r="F56" s="7"/>
      <c r="I56" s="7"/>
      <c r="J56" s="7"/>
      <c r="K56" s="7"/>
    </row>
    <row r="57" spans="2:11" ht="12.75">
      <c r="B57" s="159" t="s">
        <v>38</v>
      </c>
      <c r="C57" s="7"/>
      <c r="D57" s="7"/>
      <c r="E57" s="7"/>
      <c r="F57" s="7"/>
      <c r="I57" s="7"/>
      <c r="J57" s="7"/>
      <c r="K57" s="7"/>
    </row>
    <row r="58" spans="2:11" ht="13.5" thickBot="1">
      <c r="B58" s="159"/>
      <c r="C58" s="7"/>
      <c r="D58" s="7"/>
      <c r="E58" s="7"/>
      <c r="F58" s="7"/>
      <c r="I58" s="7"/>
      <c r="J58" s="7"/>
      <c r="K58" s="7"/>
    </row>
    <row r="59" spans="1:11" ht="12.75">
      <c r="A59" s="138" t="s">
        <v>124</v>
      </c>
      <c r="B59" s="13"/>
      <c r="C59" s="13"/>
      <c r="D59" s="13"/>
      <c r="E59" s="13"/>
      <c r="F59" s="83"/>
      <c r="G59" s="139" t="s">
        <v>131</v>
      </c>
      <c r="H59" s="140" t="s">
        <v>132</v>
      </c>
      <c r="I59" s="141" t="s">
        <v>58</v>
      </c>
      <c r="J59" s="13" t="s">
        <v>133</v>
      </c>
      <c r="K59" s="142" t="s">
        <v>134</v>
      </c>
    </row>
    <row r="60" spans="1:11" ht="13.5" thickBot="1">
      <c r="A60" s="106"/>
      <c r="B60" s="160"/>
      <c r="C60" s="160"/>
      <c r="D60" s="160"/>
      <c r="E60" s="160"/>
      <c r="F60" s="108"/>
      <c r="G60" s="143"/>
      <c r="H60" s="136" t="s">
        <v>135</v>
      </c>
      <c r="I60" s="144"/>
      <c r="J60" s="103" t="s">
        <v>23</v>
      </c>
      <c r="K60" s="145"/>
    </row>
    <row r="61" spans="1:11" ht="12.75">
      <c r="A61" s="89">
        <v>1</v>
      </c>
      <c r="B61" s="91"/>
      <c r="C61" s="91"/>
      <c r="D61" s="91"/>
      <c r="E61" s="91"/>
      <c r="F61" s="161"/>
      <c r="G61" s="150" t="s">
        <v>183</v>
      </c>
      <c r="H61" s="90" t="s">
        <v>62</v>
      </c>
      <c r="I61" s="90">
        <v>48</v>
      </c>
      <c r="J61" s="90">
        <v>16</v>
      </c>
      <c r="K61" s="146">
        <v>0.03917824074074074</v>
      </c>
    </row>
    <row r="62" spans="1:11" ht="12.75">
      <c r="A62" s="93">
        <v>2</v>
      </c>
      <c r="B62" s="70"/>
      <c r="C62" s="70"/>
      <c r="D62" s="70"/>
      <c r="E62" s="70"/>
      <c r="F62" s="162"/>
      <c r="G62" s="151" t="s">
        <v>184</v>
      </c>
      <c r="H62" s="2" t="s">
        <v>62</v>
      </c>
      <c r="I62" s="2">
        <v>45</v>
      </c>
      <c r="J62" s="2">
        <v>15</v>
      </c>
      <c r="K62" s="147">
        <v>0.037071759259259256</v>
      </c>
    </row>
    <row r="63" spans="1:11" ht="12.75">
      <c r="A63" s="93">
        <v>3</v>
      </c>
      <c r="B63" s="70"/>
      <c r="C63" s="70"/>
      <c r="D63" s="70"/>
      <c r="E63" s="70"/>
      <c r="F63" s="162"/>
      <c r="G63" s="151" t="s">
        <v>185</v>
      </c>
      <c r="H63" s="2" t="s">
        <v>62</v>
      </c>
      <c r="I63" s="2">
        <v>43</v>
      </c>
      <c r="J63" s="2">
        <v>16</v>
      </c>
      <c r="K63" s="147">
        <v>0.04479166666666667</v>
      </c>
    </row>
    <row r="64" spans="1:11" ht="12.75">
      <c r="A64" s="93">
        <v>4</v>
      </c>
      <c r="B64" s="70"/>
      <c r="C64" s="70"/>
      <c r="D64" s="70"/>
      <c r="E64" s="70"/>
      <c r="F64" s="162"/>
      <c r="G64" s="151" t="s">
        <v>186</v>
      </c>
      <c r="H64" s="2" t="s">
        <v>62</v>
      </c>
      <c r="I64" s="2">
        <v>42</v>
      </c>
      <c r="J64" s="2">
        <v>14</v>
      </c>
      <c r="K64" s="147">
        <v>0.037349537037037035</v>
      </c>
    </row>
    <row r="65" spans="1:11" ht="12.75">
      <c r="A65" s="93">
        <v>5</v>
      </c>
      <c r="B65" s="70"/>
      <c r="C65" s="70"/>
      <c r="D65" s="70"/>
      <c r="E65" s="70"/>
      <c r="F65" s="162"/>
      <c r="G65" s="151" t="s">
        <v>187</v>
      </c>
      <c r="H65" s="2" t="s">
        <v>62</v>
      </c>
      <c r="I65" s="2">
        <v>42</v>
      </c>
      <c r="J65" s="2">
        <v>14</v>
      </c>
      <c r="K65" s="147">
        <v>0.038148148148148146</v>
      </c>
    </row>
    <row r="66" spans="1:11" ht="12.75">
      <c r="A66" s="93">
        <v>6</v>
      </c>
      <c r="B66" s="70"/>
      <c r="C66" s="70"/>
      <c r="D66" s="70"/>
      <c r="E66" s="70"/>
      <c r="F66" s="162"/>
      <c r="G66" s="151" t="s">
        <v>188</v>
      </c>
      <c r="H66" s="2" t="s">
        <v>62</v>
      </c>
      <c r="I66" s="2">
        <v>39</v>
      </c>
      <c r="J66" s="2">
        <v>13</v>
      </c>
      <c r="K66" s="147">
        <v>0.028449074074074075</v>
      </c>
    </row>
    <row r="67" spans="1:11" ht="12.75">
      <c r="A67" s="93">
        <v>7</v>
      </c>
      <c r="B67" s="70"/>
      <c r="C67" s="70"/>
      <c r="D67" s="70"/>
      <c r="E67" s="70"/>
      <c r="F67" s="162"/>
      <c r="G67" s="151" t="s">
        <v>189</v>
      </c>
      <c r="H67" s="2" t="s">
        <v>62</v>
      </c>
      <c r="I67" s="2">
        <v>39</v>
      </c>
      <c r="J67" s="2">
        <v>13</v>
      </c>
      <c r="K67" s="147">
        <v>0.03678240740740741</v>
      </c>
    </row>
    <row r="68" spans="1:11" ht="12.75">
      <c r="A68" s="93">
        <v>8</v>
      </c>
      <c r="B68" s="70"/>
      <c r="C68" s="70"/>
      <c r="D68" s="70"/>
      <c r="E68" s="70"/>
      <c r="F68" s="162"/>
      <c r="G68" s="151" t="s">
        <v>190</v>
      </c>
      <c r="H68" s="2" t="s">
        <v>62</v>
      </c>
      <c r="I68" s="2">
        <v>39</v>
      </c>
      <c r="J68" s="2">
        <v>13</v>
      </c>
      <c r="K68" s="147">
        <v>0.03784722222222222</v>
      </c>
    </row>
    <row r="69" spans="1:11" ht="12.75">
      <c r="A69" s="93">
        <v>9</v>
      </c>
      <c r="B69" s="70"/>
      <c r="C69" s="70"/>
      <c r="D69" s="70"/>
      <c r="E69" s="70"/>
      <c r="F69" s="162"/>
      <c r="G69" s="151" t="s">
        <v>191</v>
      </c>
      <c r="H69" s="2" t="s">
        <v>62</v>
      </c>
      <c r="I69" s="2">
        <v>39</v>
      </c>
      <c r="J69" s="2">
        <v>13</v>
      </c>
      <c r="K69" s="147">
        <v>0.03934027777777777</v>
      </c>
    </row>
    <row r="70" spans="1:11" ht="12.75">
      <c r="A70" s="93">
        <v>10</v>
      </c>
      <c r="B70" s="70"/>
      <c r="C70" s="70"/>
      <c r="D70" s="70"/>
      <c r="E70" s="70"/>
      <c r="F70" s="162"/>
      <c r="G70" s="151" t="s">
        <v>192</v>
      </c>
      <c r="H70" s="2" t="s">
        <v>62</v>
      </c>
      <c r="I70" s="2">
        <v>36</v>
      </c>
      <c r="J70" s="2">
        <v>12</v>
      </c>
      <c r="K70" s="147">
        <v>0.03460648148148148</v>
      </c>
    </row>
    <row r="71" spans="1:11" ht="12.75">
      <c r="A71" s="93">
        <v>11</v>
      </c>
      <c r="B71" s="70"/>
      <c r="C71" s="70"/>
      <c r="D71" s="70"/>
      <c r="E71" s="70"/>
      <c r="F71" s="162"/>
      <c r="G71" s="151" t="s">
        <v>193</v>
      </c>
      <c r="H71" s="2" t="s">
        <v>62</v>
      </c>
      <c r="I71" s="2">
        <v>36</v>
      </c>
      <c r="J71" s="2">
        <v>12</v>
      </c>
      <c r="K71" s="147">
        <v>0.0375</v>
      </c>
    </row>
    <row r="72" spans="1:11" ht="12.75">
      <c r="A72" s="93">
        <v>12</v>
      </c>
      <c r="B72" s="70"/>
      <c r="C72" s="70"/>
      <c r="D72" s="70"/>
      <c r="E72" s="70"/>
      <c r="F72" s="162"/>
      <c r="G72" s="151" t="s">
        <v>194</v>
      </c>
      <c r="H72" s="2" t="s">
        <v>62</v>
      </c>
      <c r="I72" s="2">
        <v>36</v>
      </c>
      <c r="J72" s="2">
        <v>12</v>
      </c>
      <c r="K72" s="147">
        <v>0.03806712962962963</v>
      </c>
    </row>
    <row r="73" spans="1:11" ht="12.75">
      <c r="A73" s="93">
        <v>13</v>
      </c>
      <c r="B73" s="70"/>
      <c r="C73" s="70"/>
      <c r="D73" s="70"/>
      <c r="E73" s="70"/>
      <c r="F73" s="162"/>
      <c r="G73" s="151" t="s">
        <v>195</v>
      </c>
      <c r="H73" s="2" t="s">
        <v>62</v>
      </c>
      <c r="I73" s="2">
        <v>36</v>
      </c>
      <c r="J73" s="2">
        <v>12</v>
      </c>
      <c r="K73" s="147">
        <v>0.038078703703703705</v>
      </c>
    </row>
    <row r="74" spans="1:11" ht="12.75">
      <c r="A74" s="93">
        <v>14</v>
      </c>
      <c r="B74" s="70"/>
      <c r="C74" s="70"/>
      <c r="D74" s="70"/>
      <c r="E74" s="70"/>
      <c r="F74" s="162"/>
      <c r="G74" s="151" t="s">
        <v>196</v>
      </c>
      <c r="H74" s="2" t="s">
        <v>62</v>
      </c>
      <c r="I74" s="2">
        <v>15</v>
      </c>
      <c r="J74" s="2">
        <v>5</v>
      </c>
      <c r="K74" s="147">
        <v>0.03483796296296296</v>
      </c>
    </row>
    <row r="75" spans="1:11" ht="12.75">
      <c r="A75" s="93">
        <v>15</v>
      </c>
      <c r="B75" s="70"/>
      <c r="C75" s="70"/>
      <c r="D75" s="70"/>
      <c r="E75" s="70"/>
      <c r="F75" s="162"/>
      <c r="G75" s="151" t="s">
        <v>197</v>
      </c>
      <c r="H75" s="2" t="s">
        <v>62</v>
      </c>
      <c r="I75" s="2">
        <v>33</v>
      </c>
      <c r="J75" s="2">
        <v>11</v>
      </c>
      <c r="K75" s="147">
        <v>0.0356712962962963</v>
      </c>
    </row>
    <row r="76" spans="1:11" ht="12.75">
      <c r="A76" s="93">
        <v>16</v>
      </c>
      <c r="B76" s="70"/>
      <c r="C76" s="70"/>
      <c r="D76" s="70"/>
      <c r="E76" s="70"/>
      <c r="F76" s="162"/>
      <c r="G76" s="151" t="s">
        <v>198</v>
      </c>
      <c r="H76" s="2" t="s">
        <v>62</v>
      </c>
      <c r="I76" s="2">
        <v>30</v>
      </c>
      <c r="J76" s="2">
        <v>10</v>
      </c>
      <c r="K76" s="147">
        <v>0.03614583333333333</v>
      </c>
    </row>
    <row r="77" spans="1:11" ht="12.75">
      <c r="A77" s="93">
        <v>17</v>
      </c>
      <c r="B77" s="70"/>
      <c r="C77" s="70"/>
      <c r="D77" s="70"/>
      <c r="E77" s="70"/>
      <c r="F77" s="162"/>
      <c r="G77" s="151" t="s">
        <v>199</v>
      </c>
      <c r="H77" s="2" t="s">
        <v>62</v>
      </c>
      <c r="I77" s="2">
        <v>24</v>
      </c>
      <c r="J77" s="2">
        <v>8</v>
      </c>
      <c r="K77" s="147">
        <v>0.03568287037037037</v>
      </c>
    </row>
    <row r="78" spans="1:11" ht="12.75">
      <c r="A78" s="93">
        <v>18</v>
      </c>
      <c r="B78" s="70"/>
      <c r="C78" s="70"/>
      <c r="D78" s="70"/>
      <c r="E78" s="70"/>
      <c r="F78" s="162"/>
      <c r="G78" s="151" t="s">
        <v>200</v>
      </c>
      <c r="H78" s="2" t="s">
        <v>62</v>
      </c>
      <c r="I78" s="2">
        <v>22</v>
      </c>
      <c r="J78" s="2">
        <v>9</v>
      </c>
      <c r="K78" s="147">
        <v>0.044675925925925924</v>
      </c>
    </row>
    <row r="79" spans="1:11" ht="12.75">
      <c r="A79" s="93">
        <v>19</v>
      </c>
      <c r="B79" s="70"/>
      <c r="C79" s="70"/>
      <c r="D79" s="70"/>
      <c r="E79" s="70"/>
      <c r="F79" s="162"/>
      <c r="G79" s="151" t="s">
        <v>201</v>
      </c>
      <c r="H79" s="2" t="s">
        <v>62</v>
      </c>
      <c r="I79" s="2">
        <v>21</v>
      </c>
      <c r="J79" s="2">
        <v>7</v>
      </c>
      <c r="K79" s="147">
        <v>0.04780092592592592</v>
      </c>
    </row>
    <row r="80" spans="1:11" ht="12.75">
      <c r="A80" s="93">
        <v>20</v>
      </c>
      <c r="B80" s="70"/>
      <c r="C80" s="70"/>
      <c r="D80" s="70"/>
      <c r="E80" s="70"/>
      <c r="F80" s="162"/>
      <c r="G80" s="151" t="s">
        <v>202</v>
      </c>
      <c r="H80" s="2" t="s">
        <v>62</v>
      </c>
      <c r="I80" s="2">
        <v>17</v>
      </c>
      <c r="J80" s="2">
        <v>9</v>
      </c>
      <c r="K80" s="147">
        <v>0.048495370370370376</v>
      </c>
    </row>
    <row r="81" spans="1:11" ht="12.75">
      <c r="A81" s="93">
        <v>21</v>
      </c>
      <c r="B81" s="70"/>
      <c r="C81" s="70"/>
      <c r="D81" s="70"/>
      <c r="E81" s="70"/>
      <c r="F81" s="162"/>
      <c r="G81" s="151" t="s">
        <v>203</v>
      </c>
      <c r="H81" s="2" t="s">
        <v>62</v>
      </c>
      <c r="I81" s="2">
        <v>13</v>
      </c>
      <c r="J81" s="2">
        <v>11</v>
      </c>
      <c r="K81" s="147">
        <v>0.05509259259259259</v>
      </c>
    </row>
    <row r="82" spans="1:11" ht="13.5" thickBot="1">
      <c r="A82" s="99">
        <v>22</v>
      </c>
      <c r="B82" s="101"/>
      <c r="C82" s="101"/>
      <c r="D82" s="101"/>
      <c r="E82" s="101"/>
      <c r="F82" s="163"/>
      <c r="G82" s="171" t="s">
        <v>181</v>
      </c>
      <c r="H82" s="100" t="s">
        <v>62</v>
      </c>
      <c r="I82" s="100">
        <v>13</v>
      </c>
      <c r="J82" s="100">
        <v>11</v>
      </c>
      <c r="K82" s="148">
        <v>0.055150462962962964</v>
      </c>
    </row>
    <row r="83" spans="2:11" ht="12.75">
      <c r="B83" s="6"/>
      <c r="C83" s="6"/>
      <c r="D83" s="6"/>
      <c r="E83" s="6"/>
      <c r="F83" s="6"/>
      <c r="I83" s="7"/>
      <c r="J83" s="7"/>
      <c r="K83" s="7"/>
    </row>
    <row r="84" spans="2:11" ht="12.75">
      <c r="B84" s="149"/>
      <c r="C84" s="6"/>
      <c r="D84" s="6"/>
      <c r="E84" s="6"/>
      <c r="F84" s="6"/>
      <c r="I84" s="7"/>
      <c r="J84" s="7"/>
      <c r="K84" s="7"/>
    </row>
    <row r="85" spans="2:11" ht="12.75">
      <c r="B85" s="149" t="s">
        <v>204</v>
      </c>
      <c r="C85" s="6"/>
      <c r="D85" s="6"/>
      <c r="E85" s="6"/>
      <c r="F85" s="6"/>
      <c r="I85" s="7"/>
      <c r="J85" s="7"/>
      <c r="K85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4.28125" style="25" customWidth="1"/>
    <col min="2" max="2" width="27.8515625" style="25" customWidth="1"/>
    <col min="3" max="11" width="9.140625" style="25" customWidth="1"/>
    <col min="12" max="12" width="7.7109375" style="25" customWidth="1"/>
    <col min="13" max="13" width="0.13671875" style="25" hidden="1" customWidth="1"/>
    <col min="14" max="14" width="9.140625" style="25" hidden="1" customWidth="1"/>
    <col min="15" max="16384" width="9.140625" style="25" customWidth="1"/>
  </cols>
  <sheetData>
    <row r="1" spans="1:13" ht="15.75">
      <c r="A1" s="32"/>
      <c r="B1" s="33" t="s">
        <v>339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2" ht="6" customHeight="1">
      <c r="A2" s="30"/>
      <c r="B2" s="30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0"/>
      <c r="B3" s="37" t="s">
        <v>31</v>
      </c>
      <c r="C3" s="36"/>
      <c r="D3" s="36"/>
      <c r="E3" s="36"/>
      <c r="F3" s="36"/>
      <c r="G3" s="36" t="s">
        <v>53</v>
      </c>
      <c r="H3" s="36"/>
      <c r="I3" s="36"/>
      <c r="J3" s="36"/>
      <c r="K3" s="36" t="s">
        <v>53</v>
      </c>
      <c r="L3" s="36"/>
    </row>
    <row r="4" spans="1:12" ht="7.5" customHeight="1">
      <c r="A4" s="30"/>
      <c r="B4" s="30"/>
      <c r="C4" s="36"/>
      <c r="D4" s="36" t="s">
        <v>53</v>
      </c>
      <c r="E4" s="36"/>
      <c r="F4" s="36" t="s">
        <v>53</v>
      </c>
      <c r="G4" s="36" t="s">
        <v>53</v>
      </c>
      <c r="H4" s="36"/>
      <c r="I4" s="36" t="s">
        <v>53</v>
      </c>
      <c r="J4" s="36"/>
      <c r="K4" s="36"/>
      <c r="L4" s="36"/>
    </row>
    <row r="5" spans="1:12" ht="13.5" thickBot="1">
      <c r="A5" s="30"/>
      <c r="B5" s="37" t="s">
        <v>45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3.5" thickBot="1">
      <c r="A6" s="38"/>
      <c r="B6" s="38"/>
      <c r="C6" s="39" t="s">
        <v>24</v>
      </c>
      <c r="D6" s="39" t="s">
        <v>25</v>
      </c>
      <c r="E6" s="39" t="s">
        <v>26</v>
      </c>
      <c r="F6" s="39" t="s">
        <v>32</v>
      </c>
      <c r="G6" s="39" t="s">
        <v>22</v>
      </c>
      <c r="H6" s="39" t="s">
        <v>33</v>
      </c>
      <c r="I6" s="39" t="s">
        <v>34</v>
      </c>
      <c r="J6" s="40" t="s">
        <v>35</v>
      </c>
      <c r="K6" s="41" t="s">
        <v>36</v>
      </c>
      <c r="L6" s="42" t="s">
        <v>37</v>
      </c>
      <c r="M6" s="22" t="s">
        <v>44</v>
      </c>
    </row>
    <row r="7" spans="1:13" ht="13.5" thickTop="1">
      <c r="A7" s="43">
        <v>1</v>
      </c>
      <c r="B7" s="189" t="s">
        <v>67</v>
      </c>
      <c r="C7" s="17">
        <v>30</v>
      </c>
      <c r="D7" s="17">
        <v>25</v>
      </c>
      <c r="E7" s="17"/>
      <c r="F7" s="17">
        <v>25</v>
      </c>
      <c r="G7" s="17">
        <v>17</v>
      </c>
      <c r="H7" s="17">
        <v>21</v>
      </c>
      <c r="I7" s="17">
        <v>21</v>
      </c>
      <c r="J7" s="23">
        <v>18</v>
      </c>
      <c r="K7" s="195">
        <f aca="true" t="shared" si="0" ref="K7:K40">SUM(C7:J7)</f>
        <v>157</v>
      </c>
      <c r="L7" s="212" t="s">
        <v>24</v>
      </c>
      <c r="M7" s="22"/>
    </row>
    <row r="8" spans="1:12" ht="12.75">
      <c r="A8" s="26">
        <v>2</v>
      </c>
      <c r="B8" s="210" t="s">
        <v>102</v>
      </c>
      <c r="C8" s="44"/>
      <c r="D8" s="44">
        <v>19</v>
      </c>
      <c r="E8" s="44">
        <v>12</v>
      </c>
      <c r="F8" s="44">
        <v>18</v>
      </c>
      <c r="G8" s="44">
        <v>16</v>
      </c>
      <c r="H8" s="44">
        <v>25</v>
      </c>
      <c r="I8" s="44">
        <v>25</v>
      </c>
      <c r="J8" s="45">
        <v>19</v>
      </c>
      <c r="K8" s="191">
        <f t="shared" si="0"/>
        <v>134</v>
      </c>
      <c r="L8" s="192" t="s">
        <v>25</v>
      </c>
    </row>
    <row r="9" spans="1:12" ht="12.75">
      <c r="A9" s="26">
        <v>3</v>
      </c>
      <c r="B9" s="189" t="s">
        <v>70</v>
      </c>
      <c r="C9" s="17">
        <v>25</v>
      </c>
      <c r="D9" s="17">
        <v>17</v>
      </c>
      <c r="E9" s="17">
        <v>14</v>
      </c>
      <c r="F9" s="17">
        <v>14</v>
      </c>
      <c r="G9" s="17"/>
      <c r="H9" s="17">
        <v>19</v>
      </c>
      <c r="I9" s="17">
        <v>17</v>
      </c>
      <c r="J9" s="23">
        <v>17</v>
      </c>
      <c r="K9" s="195">
        <f t="shared" si="0"/>
        <v>123</v>
      </c>
      <c r="L9" s="192" t="s">
        <v>26</v>
      </c>
    </row>
    <row r="10" spans="1:12" ht="12.75">
      <c r="A10" s="26">
        <v>4</v>
      </c>
      <c r="B10" s="189" t="s">
        <v>66</v>
      </c>
      <c r="C10" s="17"/>
      <c r="D10" s="17">
        <v>21</v>
      </c>
      <c r="E10" s="17">
        <v>16</v>
      </c>
      <c r="F10" s="17"/>
      <c r="G10" s="17">
        <v>19</v>
      </c>
      <c r="H10" s="17"/>
      <c r="I10" s="17">
        <v>30</v>
      </c>
      <c r="J10" s="23">
        <v>25</v>
      </c>
      <c r="K10" s="195">
        <f t="shared" si="0"/>
        <v>111</v>
      </c>
      <c r="L10" s="192">
        <v>4</v>
      </c>
    </row>
    <row r="11" spans="1:12" ht="12.75">
      <c r="A11" s="26">
        <v>5</v>
      </c>
      <c r="B11" s="189" t="s">
        <v>68</v>
      </c>
      <c r="C11" s="17">
        <v>17</v>
      </c>
      <c r="D11" s="17"/>
      <c r="E11" s="17">
        <v>9</v>
      </c>
      <c r="F11" s="17">
        <v>16</v>
      </c>
      <c r="G11" s="17">
        <v>15</v>
      </c>
      <c r="H11" s="177">
        <v>30</v>
      </c>
      <c r="I11" s="17">
        <v>19</v>
      </c>
      <c r="J11" s="23">
        <v>0</v>
      </c>
      <c r="K11" s="195">
        <f t="shared" si="0"/>
        <v>106</v>
      </c>
      <c r="L11" s="192">
        <v>5</v>
      </c>
    </row>
    <row r="12" spans="1:12" ht="12.75">
      <c r="A12" s="197">
        <v>6</v>
      </c>
      <c r="B12" s="211" t="s">
        <v>72</v>
      </c>
      <c r="C12" s="17">
        <v>16</v>
      </c>
      <c r="D12" s="17">
        <v>18</v>
      </c>
      <c r="E12" s="17">
        <v>10</v>
      </c>
      <c r="F12" s="17">
        <v>15</v>
      </c>
      <c r="G12" s="17"/>
      <c r="H12" s="17">
        <v>18</v>
      </c>
      <c r="I12" s="17">
        <v>15</v>
      </c>
      <c r="J12" s="23"/>
      <c r="K12" s="195">
        <f t="shared" si="0"/>
        <v>92</v>
      </c>
      <c r="L12" s="192">
        <v>6</v>
      </c>
    </row>
    <row r="13" spans="1:12" ht="12.75">
      <c r="A13" s="197">
        <v>7</v>
      </c>
      <c r="B13" s="189" t="s">
        <v>69</v>
      </c>
      <c r="C13" s="17">
        <v>15</v>
      </c>
      <c r="D13" s="17">
        <v>15</v>
      </c>
      <c r="E13" s="17">
        <v>4</v>
      </c>
      <c r="F13" s="17">
        <v>13</v>
      </c>
      <c r="G13" s="17"/>
      <c r="H13" s="17"/>
      <c r="I13" s="17">
        <v>18</v>
      </c>
      <c r="J13" s="23"/>
      <c r="K13" s="195">
        <f t="shared" si="0"/>
        <v>65</v>
      </c>
      <c r="L13" s="192">
        <v>7</v>
      </c>
    </row>
    <row r="14" spans="1:12" ht="12.75">
      <c r="A14" s="26">
        <v>8</v>
      </c>
      <c r="B14" s="46" t="s">
        <v>451</v>
      </c>
      <c r="C14" s="17"/>
      <c r="D14" s="17"/>
      <c r="E14" s="17"/>
      <c r="F14" s="17">
        <v>30</v>
      </c>
      <c r="G14" s="17"/>
      <c r="H14" s="17"/>
      <c r="I14" s="17"/>
      <c r="J14" s="23">
        <v>30</v>
      </c>
      <c r="K14" s="18">
        <f t="shared" si="0"/>
        <v>60</v>
      </c>
      <c r="L14" s="16"/>
    </row>
    <row r="15" spans="1:12" ht="12.75">
      <c r="A15" s="26">
        <v>9</v>
      </c>
      <c r="B15" s="189" t="s">
        <v>71</v>
      </c>
      <c r="C15" s="17">
        <v>21</v>
      </c>
      <c r="D15" s="17">
        <v>16</v>
      </c>
      <c r="E15" s="17">
        <v>6</v>
      </c>
      <c r="F15" s="17">
        <v>0</v>
      </c>
      <c r="G15" s="17"/>
      <c r="H15" s="17"/>
      <c r="I15" s="17">
        <v>16</v>
      </c>
      <c r="J15" s="23"/>
      <c r="K15" s="195">
        <f t="shared" si="0"/>
        <v>59</v>
      </c>
      <c r="L15" s="193">
        <v>8</v>
      </c>
    </row>
    <row r="16" spans="1:12" ht="12.75">
      <c r="A16" s="26">
        <v>10</v>
      </c>
      <c r="B16" s="46" t="s">
        <v>101</v>
      </c>
      <c r="C16" s="17"/>
      <c r="D16" s="17"/>
      <c r="E16" s="17"/>
      <c r="F16" s="17">
        <v>19</v>
      </c>
      <c r="G16" s="17">
        <v>21</v>
      </c>
      <c r="H16" s="17"/>
      <c r="I16" s="17"/>
      <c r="J16" s="23"/>
      <c r="K16" s="18">
        <f t="shared" si="0"/>
        <v>40</v>
      </c>
      <c r="L16" s="16"/>
    </row>
    <row r="17" spans="1:12" ht="12.75">
      <c r="A17" s="26">
        <v>11</v>
      </c>
      <c r="B17" s="46" t="s">
        <v>403</v>
      </c>
      <c r="C17" s="17"/>
      <c r="D17" s="17"/>
      <c r="E17" s="17">
        <v>30</v>
      </c>
      <c r="F17" s="17"/>
      <c r="G17" s="17"/>
      <c r="H17" s="17"/>
      <c r="I17" s="17"/>
      <c r="J17" s="23"/>
      <c r="K17" s="18">
        <f t="shared" si="0"/>
        <v>30</v>
      </c>
      <c r="L17" s="16"/>
    </row>
    <row r="18" spans="1:12" ht="12.75">
      <c r="A18" s="26">
        <v>12</v>
      </c>
      <c r="B18" s="46" t="s">
        <v>118</v>
      </c>
      <c r="C18" s="17"/>
      <c r="D18" s="17">
        <v>30</v>
      </c>
      <c r="E18" s="17"/>
      <c r="F18" s="17"/>
      <c r="G18" s="17"/>
      <c r="H18" s="17"/>
      <c r="I18" s="17"/>
      <c r="J18" s="23"/>
      <c r="K18" s="18">
        <f t="shared" si="0"/>
        <v>30</v>
      </c>
      <c r="L18" s="16"/>
    </row>
    <row r="19" spans="1:12" ht="12.75">
      <c r="A19" s="26">
        <v>13</v>
      </c>
      <c r="B19" s="46" t="s">
        <v>453</v>
      </c>
      <c r="C19" s="17"/>
      <c r="D19" s="17"/>
      <c r="E19" s="17"/>
      <c r="F19" s="17">
        <v>17</v>
      </c>
      <c r="G19" s="17">
        <v>13</v>
      </c>
      <c r="H19" s="17"/>
      <c r="I19" s="17"/>
      <c r="J19" s="23"/>
      <c r="K19" s="18">
        <f t="shared" si="0"/>
        <v>30</v>
      </c>
      <c r="L19" s="16"/>
    </row>
    <row r="20" spans="1:12" ht="12.75">
      <c r="A20" s="26">
        <v>14</v>
      </c>
      <c r="B20" s="46" t="s">
        <v>560</v>
      </c>
      <c r="C20" s="17"/>
      <c r="D20" s="17"/>
      <c r="E20" s="17"/>
      <c r="F20" s="17"/>
      <c r="G20" s="17">
        <v>30</v>
      </c>
      <c r="H20" s="17"/>
      <c r="I20" s="17"/>
      <c r="J20" s="23"/>
      <c r="K20" s="18">
        <f t="shared" si="0"/>
        <v>30</v>
      </c>
      <c r="L20" s="16"/>
    </row>
    <row r="21" spans="1:12" ht="12.75">
      <c r="A21" s="26">
        <v>15</v>
      </c>
      <c r="B21" s="46" t="s">
        <v>605</v>
      </c>
      <c r="C21" s="17"/>
      <c r="D21" s="17"/>
      <c r="E21" s="17"/>
      <c r="F21" s="17"/>
      <c r="G21" s="17"/>
      <c r="H21" s="17">
        <v>30</v>
      </c>
      <c r="I21" s="17"/>
      <c r="J21" s="23"/>
      <c r="K21" s="18">
        <f t="shared" si="0"/>
        <v>30</v>
      </c>
      <c r="L21" s="16"/>
    </row>
    <row r="22" spans="1:12" ht="12.75">
      <c r="A22" s="26">
        <v>17</v>
      </c>
      <c r="B22" s="46" t="s">
        <v>404</v>
      </c>
      <c r="C22" s="17"/>
      <c r="D22" s="17"/>
      <c r="E22" s="17">
        <v>25</v>
      </c>
      <c r="F22" s="17"/>
      <c r="G22" s="17"/>
      <c r="H22" s="17"/>
      <c r="I22" s="17"/>
      <c r="J22" s="23"/>
      <c r="K22" s="18">
        <f t="shared" si="0"/>
        <v>25</v>
      </c>
      <c r="L22" s="16"/>
    </row>
    <row r="23" spans="1:12" ht="12.75">
      <c r="A23" s="26">
        <v>18</v>
      </c>
      <c r="B23" s="46" t="s">
        <v>561</v>
      </c>
      <c r="C23" s="17"/>
      <c r="D23" s="17"/>
      <c r="E23" s="17"/>
      <c r="F23" s="17"/>
      <c r="G23" s="17">
        <v>25</v>
      </c>
      <c r="H23" s="17"/>
      <c r="I23" s="17"/>
      <c r="J23" s="23"/>
      <c r="K23" s="18">
        <f t="shared" si="0"/>
        <v>25</v>
      </c>
      <c r="L23" s="16"/>
    </row>
    <row r="24" spans="1:12" ht="12.75">
      <c r="A24" s="26">
        <v>19</v>
      </c>
      <c r="B24" s="46" t="s">
        <v>117</v>
      </c>
      <c r="C24" s="17"/>
      <c r="D24" s="17"/>
      <c r="E24" s="17">
        <v>21</v>
      </c>
      <c r="F24" s="17"/>
      <c r="G24" s="17"/>
      <c r="H24" s="17"/>
      <c r="I24" s="17"/>
      <c r="J24" s="23"/>
      <c r="K24" s="18">
        <f t="shared" si="0"/>
        <v>21</v>
      </c>
      <c r="L24" s="16"/>
    </row>
    <row r="25" spans="1:12" ht="12.75">
      <c r="A25" s="26">
        <v>20</v>
      </c>
      <c r="B25" s="46" t="s">
        <v>452</v>
      </c>
      <c r="C25" s="17"/>
      <c r="D25" s="17"/>
      <c r="E25" s="17"/>
      <c r="F25" s="17">
        <v>21</v>
      </c>
      <c r="G25" s="17"/>
      <c r="H25" s="17"/>
      <c r="I25" s="17"/>
      <c r="J25" s="23"/>
      <c r="K25" s="18">
        <f t="shared" si="0"/>
        <v>21</v>
      </c>
      <c r="L25" s="16"/>
    </row>
    <row r="26" spans="1:12" ht="12.75">
      <c r="A26" s="26">
        <v>21</v>
      </c>
      <c r="B26" s="46" t="s">
        <v>751</v>
      </c>
      <c r="C26" s="17"/>
      <c r="D26" s="17"/>
      <c r="E26" s="17"/>
      <c r="F26" s="17"/>
      <c r="G26" s="17"/>
      <c r="H26" s="17"/>
      <c r="I26" s="17"/>
      <c r="J26" s="23">
        <v>21</v>
      </c>
      <c r="K26" s="18">
        <f t="shared" si="0"/>
        <v>21</v>
      </c>
      <c r="L26" s="16"/>
    </row>
    <row r="27" spans="1:12" ht="12.75">
      <c r="A27" s="197">
        <v>22</v>
      </c>
      <c r="B27" s="46" t="s">
        <v>340</v>
      </c>
      <c r="C27" s="17">
        <v>19</v>
      </c>
      <c r="D27" s="17"/>
      <c r="E27" s="17"/>
      <c r="F27" s="17"/>
      <c r="G27" s="17"/>
      <c r="H27" s="17"/>
      <c r="I27" s="17"/>
      <c r="J27" s="23"/>
      <c r="K27" s="18">
        <f t="shared" si="0"/>
        <v>19</v>
      </c>
      <c r="L27" s="16"/>
    </row>
    <row r="28" spans="1:12" ht="12.75">
      <c r="A28" s="26">
        <v>23</v>
      </c>
      <c r="B28" s="26" t="s">
        <v>394</v>
      </c>
      <c r="C28" s="17"/>
      <c r="D28" s="17"/>
      <c r="E28" s="17">
        <v>19</v>
      </c>
      <c r="F28" s="17"/>
      <c r="G28" s="17"/>
      <c r="H28" s="17"/>
      <c r="I28" s="17"/>
      <c r="J28" s="23"/>
      <c r="K28" s="18">
        <f t="shared" si="0"/>
        <v>19</v>
      </c>
      <c r="L28" s="16"/>
    </row>
    <row r="29" spans="1:12" ht="12.75">
      <c r="A29" s="26">
        <v>24</v>
      </c>
      <c r="B29" s="26" t="s">
        <v>341</v>
      </c>
      <c r="C29" s="17">
        <v>18</v>
      </c>
      <c r="D29" s="17"/>
      <c r="E29" s="17"/>
      <c r="F29" s="17"/>
      <c r="G29" s="17"/>
      <c r="H29" s="17"/>
      <c r="I29" s="17"/>
      <c r="J29" s="23"/>
      <c r="K29" s="18">
        <f t="shared" si="0"/>
        <v>18</v>
      </c>
      <c r="L29" s="16"/>
    </row>
    <row r="30" spans="1:12" ht="12.75">
      <c r="A30" s="197">
        <v>25</v>
      </c>
      <c r="B30" s="46" t="s">
        <v>116</v>
      </c>
      <c r="C30" s="17"/>
      <c r="D30" s="17"/>
      <c r="E30" s="17">
        <v>18</v>
      </c>
      <c r="F30" s="17"/>
      <c r="G30" s="17"/>
      <c r="H30" s="17"/>
      <c r="I30" s="17"/>
      <c r="J30" s="23"/>
      <c r="K30" s="18">
        <f t="shared" si="0"/>
        <v>18</v>
      </c>
      <c r="L30" s="16"/>
    </row>
    <row r="31" spans="1:12" ht="12.75">
      <c r="A31" s="26">
        <v>26</v>
      </c>
      <c r="B31" s="46" t="s">
        <v>562</v>
      </c>
      <c r="C31" s="17"/>
      <c r="D31" s="17"/>
      <c r="E31" s="17"/>
      <c r="F31" s="17"/>
      <c r="G31" s="17">
        <v>18</v>
      </c>
      <c r="H31" s="17"/>
      <c r="I31" s="17"/>
      <c r="J31" s="23"/>
      <c r="K31" s="18">
        <f t="shared" si="0"/>
        <v>18</v>
      </c>
      <c r="L31" s="16"/>
    </row>
    <row r="32" spans="1:12" ht="12.75">
      <c r="A32" s="27">
        <v>27</v>
      </c>
      <c r="B32" s="27" t="s">
        <v>405</v>
      </c>
      <c r="C32" s="19"/>
      <c r="D32" s="19"/>
      <c r="E32" s="19">
        <v>17</v>
      </c>
      <c r="F32" s="19"/>
      <c r="G32" s="19"/>
      <c r="H32" s="19"/>
      <c r="I32" s="19"/>
      <c r="J32" s="24"/>
      <c r="K32" s="20">
        <f t="shared" si="0"/>
        <v>17</v>
      </c>
      <c r="L32" s="15"/>
    </row>
    <row r="33" spans="1:12" ht="12.75">
      <c r="A33" s="26">
        <v>28</v>
      </c>
      <c r="B33" s="46" t="s">
        <v>406</v>
      </c>
      <c r="C33" s="17"/>
      <c r="D33" s="17"/>
      <c r="E33" s="17">
        <v>15</v>
      </c>
      <c r="F33" s="17"/>
      <c r="G33" s="17"/>
      <c r="H33" s="17"/>
      <c r="I33" s="17"/>
      <c r="J33" s="17"/>
      <c r="K33" s="20">
        <f t="shared" si="0"/>
        <v>15</v>
      </c>
      <c r="L33" s="17"/>
    </row>
    <row r="34" spans="1:12" ht="12.75">
      <c r="A34" s="27">
        <v>29</v>
      </c>
      <c r="B34" s="46" t="s">
        <v>454</v>
      </c>
      <c r="C34" s="17"/>
      <c r="D34" s="17"/>
      <c r="E34" s="17"/>
      <c r="F34" s="17"/>
      <c r="G34" s="17">
        <v>14</v>
      </c>
      <c r="H34" s="17"/>
      <c r="I34" s="17"/>
      <c r="J34" s="17"/>
      <c r="K34" s="20">
        <f t="shared" si="0"/>
        <v>14</v>
      </c>
      <c r="L34" s="17"/>
    </row>
    <row r="35" spans="1:12" ht="12.75">
      <c r="A35" s="26">
        <v>30</v>
      </c>
      <c r="B35" s="26" t="s">
        <v>119</v>
      </c>
      <c r="C35" s="17"/>
      <c r="D35" s="17"/>
      <c r="E35" s="17">
        <v>13</v>
      </c>
      <c r="F35" s="17"/>
      <c r="G35" s="17"/>
      <c r="H35" s="17"/>
      <c r="I35" s="17"/>
      <c r="J35" s="17"/>
      <c r="K35" s="20">
        <f t="shared" si="0"/>
        <v>13</v>
      </c>
      <c r="L35" s="17"/>
    </row>
    <row r="36" spans="1:12" ht="12.75">
      <c r="A36" s="27">
        <v>31</v>
      </c>
      <c r="B36" s="46" t="s">
        <v>563</v>
      </c>
      <c r="C36" s="17"/>
      <c r="D36" s="17"/>
      <c r="E36" s="17"/>
      <c r="F36" s="17"/>
      <c r="G36" s="17">
        <v>12</v>
      </c>
      <c r="H36" s="17"/>
      <c r="I36" s="17"/>
      <c r="J36" s="17"/>
      <c r="K36" s="20">
        <f t="shared" si="0"/>
        <v>12</v>
      </c>
      <c r="L36" s="17"/>
    </row>
    <row r="37" spans="1:12" ht="12.75">
      <c r="A37" s="26">
        <v>32</v>
      </c>
      <c r="B37" s="46" t="s">
        <v>407</v>
      </c>
      <c r="C37" s="17"/>
      <c r="D37" s="17"/>
      <c r="E37" s="17">
        <v>11</v>
      </c>
      <c r="F37" s="17"/>
      <c r="G37" s="17"/>
      <c r="H37" s="17"/>
      <c r="I37" s="17"/>
      <c r="J37" s="17"/>
      <c r="K37" s="20">
        <f t="shared" si="0"/>
        <v>11</v>
      </c>
      <c r="L37" s="17"/>
    </row>
    <row r="38" spans="1:12" ht="12.75">
      <c r="A38" s="26">
        <v>33</v>
      </c>
      <c r="B38" s="46" t="s">
        <v>408</v>
      </c>
      <c r="C38" s="17"/>
      <c r="D38" s="17"/>
      <c r="E38" s="17">
        <v>8</v>
      </c>
      <c r="F38" s="17"/>
      <c r="G38" s="17"/>
      <c r="H38" s="17"/>
      <c r="I38" s="17"/>
      <c r="J38" s="17"/>
      <c r="K38" s="18">
        <f t="shared" si="0"/>
        <v>8</v>
      </c>
      <c r="L38" s="17"/>
    </row>
    <row r="39" spans="1:12" ht="12.75">
      <c r="A39" s="26">
        <v>34</v>
      </c>
      <c r="B39" s="46" t="s">
        <v>409</v>
      </c>
      <c r="C39" s="17"/>
      <c r="D39" s="17"/>
      <c r="E39" s="17">
        <v>7</v>
      </c>
      <c r="F39" s="17"/>
      <c r="G39" s="17"/>
      <c r="H39" s="17"/>
      <c r="I39" s="17"/>
      <c r="J39" s="17"/>
      <c r="K39" s="18">
        <f t="shared" si="0"/>
        <v>7</v>
      </c>
      <c r="L39" s="17"/>
    </row>
    <row r="40" spans="1:12" ht="12.75">
      <c r="A40" s="26">
        <v>35</v>
      </c>
      <c r="B40" s="46" t="s">
        <v>410</v>
      </c>
      <c r="C40" s="17"/>
      <c r="D40" s="17"/>
      <c r="E40" s="17">
        <v>5</v>
      </c>
      <c r="F40" s="17"/>
      <c r="G40" s="17"/>
      <c r="H40" s="17"/>
      <c r="I40" s="17"/>
      <c r="J40" s="17"/>
      <c r="K40" s="18">
        <f t="shared" si="0"/>
        <v>5</v>
      </c>
      <c r="L40" s="17"/>
    </row>
    <row r="41" spans="1:12" ht="12.75">
      <c r="A41" s="30"/>
      <c r="B41" s="30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3.5" thickBot="1">
      <c r="A42" s="30"/>
      <c r="B42" s="37" t="s">
        <v>46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3.5" thickBot="1">
      <c r="A43" s="38"/>
      <c r="B43" s="38"/>
      <c r="C43" s="39" t="s">
        <v>24</v>
      </c>
      <c r="D43" s="39" t="s">
        <v>25</v>
      </c>
      <c r="E43" s="39" t="s">
        <v>26</v>
      </c>
      <c r="F43" s="39" t="s">
        <v>32</v>
      </c>
      <c r="G43" s="39" t="s">
        <v>22</v>
      </c>
      <c r="H43" s="39" t="s">
        <v>33</v>
      </c>
      <c r="I43" s="39" t="s">
        <v>34</v>
      </c>
      <c r="J43" s="40" t="s">
        <v>35</v>
      </c>
      <c r="K43" s="41" t="s">
        <v>36</v>
      </c>
      <c r="L43" s="42" t="s">
        <v>37</v>
      </c>
    </row>
    <row r="44" spans="1:12" ht="13.5" thickTop="1">
      <c r="A44" s="43">
        <v>1</v>
      </c>
      <c r="B44" s="189" t="s">
        <v>73</v>
      </c>
      <c r="C44" s="44">
        <v>30</v>
      </c>
      <c r="D44" s="44">
        <v>21</v>
      </c>
      <c r="E44" s="44"/>
      <c r="F44" s="44">
        <v>19</v>
      </c>
      <c r="G44" s="44"/>
      <c r="H44" s="44">
        <v>21</v>
      </c>
      <c r="I44" s="44">
        <v>25</v>
      </c>
      <c r="J44" s="45"/>
      <c r="K44" s="191">
        <f aca="true" t="shared" si="1" ref="K44:K59">SUM(C44:J44)</f>
        <v>116</v>
      </c>
      <c r="L44" s="196" t="s">
        <v>24</v>
      </c>
    </row>
    <row r="45" spans="1:12" ht="12.75">
      <c r="A45" s="26">
        <v>2</v>
      </c>
      <c r="B45" s="27" t="s">
        <v>101</v>
      </c>
      <c r="C45" s="17"/>
      <c r="D45" s="17">
        <v>30</v>
      </c>
      <c r="E45" s="17"/>
      <c r="F45" s="17"/>
      <c r="G45" s="17"/>
      <c r="H45" s="17">
        <v>30</v>
      </c>
      <c r="I45" s="17"/>
      <c r="J45" s="23">
        <v>30</v>
      </c>
      <c r="K45" s="18">
        <f t="shared" si="1"/>
        <v>90</v>
      </c>
      <c r="L45" s="16"/>
    </row>
    <row r="46" spans="1:12" ht="12.75">
      <c r="A46" s="26">
        <v>3</v>
      </c>
      <c r="B46" s="26" t="s">
        <v>454</v>
      </c>
      <c r="C46" s="17"/>
      <c r="D46" s="17"/>
      <c r="E46" s="17"/>
      <c r="F46" s="17">
        <v>30</v>
      </c>
      <c r="G46" s="17"/>
      <c r="H46" s="17">
        <v>25</v>
      </c>
      <c r="I46" s="17"/>
      <c r="J46" s="23"/>
      <c r="K46" s="18">
        <f t="shared" si="1"/>
        <v>55</v>
      </c>
      <c r="L46" s="16"/>
    </row>
    <row r="47" spans="1:12" ht="12.75">
      <c r="A47" s="26">
        <v>4</v>
      </c>
      <c r="B47" s="26" t="s">
        <v>611</v>
      </c>
      <c r="C47" s="17"/>
      <c r="D47" s="17"/>
      <c r="E47" s="17"/>
      <c r="F47" s="17"/>
      <c r="G47" s="17"/>
      <c r="H47" s="17"/>
      <c r="I47" s="17">
        <v>21</v>
      </c>
      <c r="J47" s="23">
        <v>18</v>
      </c>
      <c r="K47" s="18">
        <f t="shared" si="1"/>
        <v>39</v>
      </c>
      <c r="L47" s="16"/>
    </row>
    <row r="48" spans="1:12" ht="12.75">
      <c r="A48" s="26">
        <v>5</v>
      </c>
      <c r="B48" s="26" t="s">
        <v>612</v>
      </c>
      <c r="C48" s="17"/>
      <c r="D48" s="17"/>
      <c r="E48" s="17"/>
      <c r="F48" s="17"/>
      <c r="G48" s="17"/>
      <c r="H48" s="17"/>
      <c r="I48" s="17">
        <v>19</v>
      </c>
      <c r="J48" s="23">
        <v>17</v>
      </c>
      <c r="K48" s="18">
        <f t="shared" si="1"/>
        <v>36</v>
      </c>
      <c r="L48" s="16"/>
    </row>
    <row r="49" spans="1:12" ht="12.75">
      <c r="A49" s="26">
        <v>6</v>
      </c>
      <c r="B49" s="26" t="s">
        <v>71</v>
      </c>
      <c r="C49" s="17"/>
      <c r="D49" s="17"/>
      <c r="E49" s="17"/>
      <c r="F49" s="17"/>
      <c r="G49" s="17"/>
      <c r="H49" s="17">
        <v>17</v>
      </c>
      <c r="I49" s="17"/>
      <c r="J49" s="17">
        <v>19</v>
      </c>
      <c r="K49" s="18">
        <f t="shared" si="1"/>
        <v>36</v>
      </c>
      <c r="L49" s="17"/>
    </row>
    <row r="50" spans="1:12" ht="12.75">
      <c r="A50" s="26">
        <v>7</v>
      </c>
      <c r="B50" s="26" t="s">
        <v>564</v>
      </c>
      <c r="C50" s="17"/>
      <c r="D50" s="17"/>
      <c r="E50" s="17"/>
      <c r="F50" s="17"/>
      <c r="G50" s="17">
        <v>30</v>
      </c>
      <c r="H50" s="17"/>
      <c r="I50" s="17"/>
      <c r="J50" s="17"/>
      <c r="K50" s="18">
        <f t="shared" si="1"/>
        <v>30</v>
      </c>
      <c r="L50" s="17"/>
    </row>
    <row r="51" spans="1:12" ht="12.75">
      <c r="A51" s="26">
        <v>8</v>
      </c>
      <c r="B51" s="26" t="s">
        <v>610</v>
      </c>
      <c r="C51" s="17"/>
      <c r="D51" s="17"/>
      <c r="E51" s="17"/>
      <c r="F51" s="17"/>
      <c r="G51" s="17"/>
      <c r="H51" s="17"/>
      <c r="I51" s="17">
        <v>30</v>
      </c>
      <c r="J51" s="17"/>
      <c r="K51" s="18">
        <f t="shared" si="1"/>
        <v>30</v>
      </c>
      <c r="L51" s="17"/>
    </row>
    <row r="52" spans="1:12" ht="12.75">
      <c r="A52" s="26">
        <v>9</v>
      </c>
      <c r="B52" s="26" t="s">
        <v>103</v>
      </c>
      <c r="C52" s="66"/>
      <c r="D52" s="73">
        <v>25</v>
      </c>
      <c r="E52" s="66"/>
      <c r="F52" s="66"/>
      <c r="G52" s="66"/>
      <c r="H52" s="66"/>
      <c r="I52" s="66"/>
      <c r="J52" s="73"/>
      <c r="K52" s="18">
        <f t="shared" si="1"/>
        <v>25</v>
      </c>
      <c r="L52" s="17"/>
    </row>
    <row r="53" spans="1:12" ht="12.75">
      <c r="A53" s="26">
        <v>10</v>
      </c>
      <c r="B53" s="26" t="s">
        <v>74</v>
      </c>
      <c r="C53" s="17">
        <v>25</v>
      </c>
      <c r="D53" s="17"/>
      <c r="E53" s="17"/>
      <c r="F53" s="17"/>
      <c r="G53" s="17"/>
      <c r="H53" s="17"/>
      <c r="I53" s="17"/>
      <c r="J53" s="17"/>
      <c r="K53" s="18">
        <f t="shared" si="1"/>
        <v>25</v>
      </c>
      <c r="L53" s="17"/>
    </row>
    <row r="54" spans="1:12" ht="12.75">
      <c r="A54" s="26">
        <v>11</v>
      </c>
      <c r="B54" s="26" t="s">
        <v>455</v>
      </c>
      <c r="C54" s="17"/>
      <c r="D54" s="17"/>
      <c r="E54" s="17"/>
      <c r="F54" s="17">
        <v>25</v>
      </c>
      <c r="G54" s="17"/>
      <c r="H54" s="17"/>
      <c r="I54" s="17"/>
      <c r="J54" s="17"/>
      <c r="K54" s="18">
        <f t="shared" si="1"/>
        <v>25</v>
      </c>
      <c r="L54" s="17"/>
    </row>
    <row r="55" spans="1:12" ht="12.75">
      <c r="A55" s="26">
        <v>12</v>
      </c>
      <c r="B55" s="26" t="s">
        <v>752</v>
      </c>
      <c r="C55" s="17"/>
      <c r="D55" s="17"/>
      <c r="E55" s="17"/>
      <c r="F55" s="17"/>
      <c r="G55" s="17"/>
      <c r="H55" s="17"/>
      <c r="I55" s="17"/>
      <c r="J55" s="17">
        <v>25</v>
      </c>
      <c r="K55" s="18">
        <f t="shared" si="1"/>
        <v>25</v>
      </c>
      <c r="L55" s="17"/>
    </row>
    <row r="56" spans="1:12" ht="12.75">
      <c r="A56" s="26">
        <v>13</v>
      </c>
      <c r="B56" s="26" t="s">
        <v>456</v>
      </c>
      <c r="C56" s="17"/>
      <c r="D56" s="17"/>
      <c r="E56" s="17"/>
      <c r="F56" s="17">
        <v>21</v>
      </c>
      <c r="G56" s="17"/>
      <c r="H56" s="17"/>
      <c r="I56" s="17"/>
      <c r="J56" s="17"/>
      <c r="K56" s="18">
        <f t="shared" si="1"/>
        <v>21</v>
      </c>
      <c r="L56" s="17"/>
    </row>
    <row r="57" spans="1:12" ht="12.75">
      <c r="A57" s="197">
        <v>14</v>
      </c>
      <c r="B57" s="26" t="s">
        <v>72</v>
      </c>
      <c r="C57" s="17"/>
      <c r="D57" s="17"/>
      <c r="E57" s="17"/>
      <c r="F57" s="17"/>
      <c r="G57" s="17"/>
      <c r="H57" s="17"/>
      <c r="I57" s="17"/>
      <c r="J57" s="17">
        <v>21</v>
      </c>
      <c r="K57" s="18">
        <f t="shared" si="1"/>
        <v>21</v>
      </c>
      <c r="L57" s="17"/>
    </row>
    <row r="58" spans="1:12" ht="12.75">
      <c r="A58" s="197">
        <v>15</v>
      </c>
      <c r="B58" s="26" t="s">
        <v>340</v>
      </c>
      <c r="C58" s="17"/>
      <c r="D58" s="17"/>
      <c r="E58" s="17"/>
      <c r="F58" s="17"/>
      <c r="G58" s="17"/>
      <c r="H58" s="17">
        <v>19</v>
      </c>
      <c r="I58" s="17"/>
      <c r="J58" s="17">
        <v>0</v>
      </c>
      <c r="K58" s="18">
        <f t="shared" si="1"/>
        <v>19</v>
      </c>
      <c r="L58" s="17"/>
    </row>
    <row r="59" spans="1:12" ht="12.75">
      <c r="A59" s="197">
        <v>16</v>
      </c>
      <c r="B59" s="26" t="s">
        <v>69</v>
      </c>
      <c r="C59" s="17"/>
      <c r="D59" s="17"/>
      <c r="E59" s="17"/>
      <c r="F59" s="17"/>
      <c r="G59" s="17"/>
      <c r="H59" s="17">
        <v>18</v>
      </c>
      <c r="I59" s="17"/>
      <c r="J59" s="17"/>
      <c r="K59" s="18">
        <f t="shared" si="1"/>
        <v>18</v>
      </c>
      <c r="L59" s="17"/>
    </row>
    <row r="60" spans="1:12" ht="12.75" customHeight="1">
      <c r="A60" s="28"/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3.5" thickBot="1">
      <c r="A61" s="30"/>
      <c r="B61" s="37" t="s">
        <v>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3.5" thickBot="1">
      <c r="A62" s="38"/>
      <c r="B62" s="38"/>
      <c r="C62" s="39" t="s">
        <v>24</v>
      </c>
      <c r="D62" s="39" t="s">
        <v>25</v>
      </c>
      <c r="E62" s="39" t="s">
        <v>26</v>
      </c>
      <c r="F62" s="39" t="s">
        <v>32</v>
      </c>
      <c r="G62" s="39" t="s">
        <v>22</v>
      </c>
      <c r="H62" s="39" t="s">
        <v>33</v>
      </c>
      <c r="I62" s="39" t="s">
        <v>34</v>
      </c>
      <c r="J62" s="40" t="s">
        <v>35</v>
      </c>
      <c r="K62" s="41" t="s">
        <v>36</v>
      </c>
      <c r="L62" s="42" t="s">
        <v>37</v>
      </c>
    </row>
    <row r="63" spans="1:12" ht="13.5" thickTop="1">
      <c r="A63" s="43">
        <v>1</v>
      </c>
      <c r="B63" s="204" t="s">
        <v>79</v>
      </c>
      <c r="C63" s="205">
        <v>30</v>
      </c>
      <c r="D63" s="205">
        <v>25</v>
      </c>
      <c r="E63" s="205">
        <v>10</v>
      </c>
      <c r="F63" s="205">
        <v>21</v>
      </c>
      <c r="G63" s="205">
        <v>0</v>
      </c>
      <c r="H63" s="205">
        <v>30</v>
      </c>
      <c r="I63" s="177">
        <v>30</v>
      </c>
      <c r="J63" s="206">
        <v>21</v>
      </c>
      <c r="K63" s="191">
        <f aca="true" t="shared" si="2" ref="K63:K103">SUM(C63:J63)</f>
        <v>167</v>
      </c>
      <c r="L63" s="192" t="s">
        <v>24</v>
      </c>
    </row>
    <row r="64" spans="1:12" ht="12.75">
      <c r="A64" s="26">
        <v>2</v>
      </c>
      <c r="B64" s="190" t="s">
        <v>76</v>
      </c>
      <c r="C64" s="44">
        <v>25</v>
      </c>
      <c r="D64" s="44"/>
      <c r="E64" s="44">
        <v>12</v>
      </c>
      <c r="F64" s="44">
        <v>30</v>
      </c>
      <c r="G64" s="44">
        <v>30</v>
      </c>
      <c r="H64" s="44"/>
      <c r="I64" s="44">
        <v>30</v>
      </c>
      <c r="J64" s="45">
        <v>0</v>
      </c>
      <c r="K64" s="191">
        <f t="shared" si="2"/>
        <v>127</v>
      </c>
      <c r="L64" s="193" t="s">
        <v>25</v>
      </c>
    </row>
    <row r="65" spans="1:12" ht="12.75">
      <c r="A65" s="27">
        <v>3</v>
      </c>
      <c r="B65" s="188" t="s">
        <v>109</v>
      </c>
      <c r="C65" s="181">
        <v>30</v>
      </c>
      <c r="D65" s="19">
        <v>30</v>
      </c>
      <c r="E65" s="19">
        <v>18</v>
      </c>
      <c r="F65" s="19"/>
      <c r="G65" s="19"/>
      <c r="H65" s="19"/>
      <c r="I65" s="19"/>
      <c r="J65" s="24">
        <v>30</v>
      </c>
      <c r="K65" s="191">
        <f t="shared" si="2"/>
        <v>108</v>
      </c>
      <c r="L65" s="194" t="s">
        <v>26</v>
      </c>
    </row>
    <row r="66" spans="1:12" ht="12.75">
      <c r="A66" s="26">
        <v>4</v>
      </c>
      <c r="B66" s="26" t="s">
        <v>75</v>
      </c>
      <c r="C66" s="17">
        <v>21</v>
      </c>
      <c r="D66" s="17"/>
      <c r="E66" s="17">
        <v>13</v>
      </c>
      <c r="F66" s="17"/>
      <c r="G66" s="17">
        <v>18</v>
      </c>
      <c r="H66" s="17"/>
      <c r="I66" s="17"/>
      <c r="J66" s="23"/>
      <c r="K66" s="14">
        <f t="shared" si="2"/>
        <v>52</v>
      </c>
      <c r="L66" s="15"/>
    </row>
    <row r="67" spans="1:12" ht="12.75">
      <c r="A67" s="27">
        <v>5</v>
      </c>
      <c r="B67" s="27" t="s">
        <v>387</v>
      </c>
      <c r="C67" s="19"/>
      <c r="D67" s="19"/>
      <c r="E67" s="19">
        <v>21</v>
      </c>
      <c r="F67" s="19"/>
      <c r="G67" s="19">
        <v>25</v>
      </c>
      <c r="H67" s="19"/>
      <c r="I67" s="19"/>
      <c r="J67" s="24"/>
      <c r="K67" s="14">
        <f t="shared" si="2"/>
        <v>46</v>
      </c>
      <c r="L67" s="16"/>
    </row>
    <row r="68" spans="1:12" ht="12.75">
      <c r="A68" s="26">
        <v>6</v>
      </c>
      <c r="B68" s="26" t="s">
        <v>385</v>
      </c>
      <c r="C68" s="17"/>
      <c r="D68" s="17"/>
      <c r="E68" s="17">
        <v>30</v>
      </c>
      <c r="F68" s="17"/>
      <c r="G68" s="17"/>
      <c r="H68" s="17"/>
      <c r="I68" s="17"/>
      <c r="J68" s="23"/>
      <c r="K68" s="14">
        <f t="shared" si="2"/>
        <v>30</v>
      </c>
      <c r="L68" s="184"/>
    </row>
    <row r="69" spans="1:12" ht="12.75">
      <c r="A69" s="26">
        <v>7</v>
      </c>
      <c r="B69" s="26" t="s">
        <v>533</v>
      </c>
      <c r="C69" s="17"/>
      <c r="D69" s="17"/>
      <c r="E69" s="17"/>
      <c r="F69" s="17"/>
      <c r="G69" s="186">
        <v>30</v>
      </c>
      <c r="H69" s="17"/>
      <c r="I69" s="17"/>
      <c r="J69" s="23"/>
      <c r="K69" s="14">
        <f t="shared" si="2"/>
        <v>30</v>
      </c>
      <c r="L69" s="16"/>
    </row>
    <row r="70" spans="1:12" ht="12.75">
      <c r="A70" s="27">
        <v>8</v>
      </c>
      <c r="B70" s="26" t="s">
        <v>678</v>
      </c>
      <c r="C70" s="17"/>
      <c r="D70" s="17"/>
      <c r="E70" s="17"/>
      <c r="F70" s="17"/>
      <c r="G70" s="17"/>
      <c r="H70" s="17"/>
      <c r="I70" s="17"/>
      <c r="J70" s="187">
        <v>30</v>
      </c>
      <c r="K70" s="14">
        <f t="shared" si="2"/>
        <v>30</v>
      </c>
      <c r="L70" s="16"/>
    </row>
    <row r="71" spans="1:12" ht="12.75">
      <c r="A71" s="27">
        <v>9</v>
      </c>
      <c r="B71" s="26" t="s">
        <v>386</v>
      </c>
      <c r="C71" s="17"/>
      <c r="D71" s="17"/>
      <c r="E71" s="17">
        <v>25</v>
      </c>
      <c r="F71" s="17"/>
      <c r="G71" s="17"/>
      <c r="H71" s="17"/>
      <c r="I71" s="17"/>
      <c r="J71" s="23"/>
      <c r="K71" s="14">
        <f t="shared" si="2"/>
        <v>25</v>
      </c>
      <c r="L71" s="16"/>
    </row>
    <row r="72" spans="1:12" ht="12.75">
      <c r="A72" s="27">
        <v>10</v>
      </c>
      <c r="B72" s="26" t="s">
        <v>457</v>
      </c>
      <c r="C72" s="17"/>
      <c r="D72" s="17"/>
      <c r="E72" s="17"/>
      <c r="F72" s="17">
        <v>25</v>
      </c>
      <c r="G72" s="17"/>
      <c r="H72" s="17"/>
      <c r="I72" s="17"/>
      <c r="J72" s="23"/>
      <c r="K72" s="14">
        <f t="shared" si="2"/>
        <v>25</v>
      </c>
      <c r="L72" s="16"/>
    </row>
    <row r="73" spans="1:12" ht="12.75">
      <c r="A73" s="27">
        <v>11</v>
      </c>
      <c r="B73" s="26" t="s">
        <v>604</v>
      </c>
      <c r="C73" s="17"/>
      <c r="D73" s="17"/>
      <c r="E73" s="17"/>
      <c r="F73" s="17"/>
      <c r="G73" s="17"/>
      <c r="H73" s="17">
        <v>25</v>
      </c>
      <c r="I73" s="17"/>
      <c r="J73" s="23"/>
      <c r="K73" s="14">
        <f t="shared" si="2"/>
        <v>25</v>
      </c>
      <c r="L73" s="16"/>
    </row>
    <row r="74" spans="1:12" ht="12.75">
      <c r="A74" s="27">
        <v>12</v>
      </c>
      <c r="B74" s="26" t="s">
        <v>607</v>
      </c>
      <c r="C74" s="17"/>
      <c r="D74" s="17"/>
      <c r="E74" s="17"/>
      <c r="F74" s="17"/>
      <c r="G74" s="17"/>
      <c r="H74" s="17"/>
      <c r="I74" s="17">
        <v>25</v>
      </c>
      <c r="J74" s="23"/>
      <c r="K74" s="14">
        <f t="shared" si="2"/>
        <v>25</v>
      </c>
      <c r="L74" s="16"/>
    </row>
    <row r="75" spans="1:12" ht="12.75">
      <c r="A75" s="27">
        <v>13</v>
      </c>
      <c r="B75" s="26" t="s">
        <v>679</v>
      </c>
      <c r="C75" s="17"/>
      <c r="D75" s="17"/>
      <c r="E75" s="17"/>
      <c r="F75" s="17"/>
      <c r="G75" s="17"/>
      <c r="H75" s="17"/>
      <c r="I75" s="17"/>
      <c r="J75" s="23">
        <v>25</v>
      </c>
      <c r="K75" s="14">
        <f t="shared" si="2"/>
        <v>25</v>
      </c>
      <c r="L75" s="16"/>
    </row>
    <row r="76" spans="1:12" ht="12.75">
      <c r="A76" s="27">
        <v>15</v>
      </c>
      <c r="B76" s="26" t="s">
        <v>542</v>
      </c>
      <c r="C76" s="17"/>
      <c r="D76" s="17"/>
      <c r="E76" s="17"/>
      <c r="F76" s="17"/>
      <c r="G76" s="17">
        <v>21</v>
      </c>
      <c r="H76" s="17"/>
      <c r="I76" s="17"/>
      <c r="J76" s="23"/>
      <c r="K76" s="14">
        <f t="shared" si="2"/>
        <v>21</v>
      </c>
      <c r="L76" s="16"/>
    </row>
    <row r="77" spans="1:12" ht="12.75">
      <c r="A77" s="27">
        <v>16</v>
      </c>
      <c r="B77" s="26" t="s">
        <v>608</v>
      </c>
      <c r="C77" s="17"/>
      <c r="D77" s="17"/>
      <c r="E77" s="17"/>
      <c r="F77" s="17"/>
      <c r="G77" s="17"/>
      <c r="H77" s="17"/>
      <c r="I77" s="17">
        <v>21</v>
      </c>
      <c r="J77" s="23"/>
      <c r="K77" s="14">
        <f t="shared" si="2"/>
        <v>21</v>
      </c>
      <c r="L77" s="16"/>
    </row>
    <row r="78" spans="1:12" ht="12.75">
      <c r="A78" s="198">
        <v>17</v>
      </c>
      <c r="B78" s="26" t="s">
        <v>80</v>
      </c>
      <c r="C78" s="17">
        <v>19</v>
      </c>
      <c r="D78" s="17"/>
      <c r="E78" s="17"/>
      <c r="F78" s="17"/>
      <c r="G78" s="17"/>
      <c r="H78" s="17"/>
      <c r="I78" s="17"/>
      <c r="J78" s="23"/>
      <c r="K78" s="14">
        <f t="shared" si="2"/>
        <v>19</v>
      </c>
      <c r="L78" s="16"/>
    </row>
    <row r="79" spans="1:12" ht="12.75">
      <c r="A79" s="27">
        <v>18</v>
      </c>
      <c r="B79" s="26" t="s">
        <v>388</v>
      </c>
      <c r="C79" s="17"/>
      <c r="D79" s="17"/>
      <c r="E79" s="17">
        <v>19</v>
      </c>
      <c r="F79" s="17"/>
      <c r="G79" s="17"/>
      <c r="H79" s="17"/>
      <c r="I79" s="17"/>
      <c r="J79" s="23"/>
      <c r="K79" s="14">
        <f t="shared" si="2"/>
        <v>19</v>
      </c>
      <c r="L79" s="16"/>
    </row>
    <row r="80" spans="1:12" ht="12.75">
      <c r="A80" s="27">
        <v>19</v>
      </c>
      <c r="B80" s="26" t="s">
        <v>543</v>
      </c>
      <c r="C80" s="17"/>
      <c r="D80" s="17"/>
      <c r="E80" s="17"/>
      <c r="F80" s="17"/>
      <c r="G80" s="17">
        <v>19</v>
      </c>
      <c r="H80" s="17"/>
      <c r="I80" s="17"/>
      <c r="J80" s="23"/>
      <c r="K80" s="14">
        <f t="shared" si="2"/>
        <v>19</v>
      </c>
      <c r="L80" s="16"/>
    </row>
    <row r="81" spans="1:12" ht="12.75">
      <c r="A81" s="27">
        <v>20</v>
      </c>
      <c r="B81" s="26" t="s">
        <v>389</v>
      </c>
      <c r="C81" s="17"/>
      <c r="D81" s="17"/>
      <c r="E81" s="17">
        <v>17</v>
      </c>
      <c r="F81" s="17"/>
      <c r="G81" s="17"/>
      <c r="H81" s="17"/>
      <c r="I81" s="17"/>
      <c r="J81" s="23"/>
      <c r="K81" s="14">
        <f t="shared" si="2"/>
        <v>17</v>
      </c>
      <c r="L81" s="16"/>
    </row>
    <row r="82" spans="1:12" ht="12.75">
      <c r="A82" s="26">
        <v>21</v>
      </c>
      <c r="B82" s="26" t="s">
        <v>544</v>
      </c>
      <c r="C82" s="17"/>
      <c r="D82" s="17"/>
      <c r="E82" s="17"/>
      <c r="F82" s="17"/>
      <c r="G82" s="17">
        <v>17</v>
      </c>
      <c r="H82" s="17"/>
      <c r="I82" s="17"/>
      <c r="J82" s="23"/>
      <c r="K82" s="14">
        <f t="shared" si="2"/>
        <v>17</v>
      </c>
      <c r="L82" s="16"/>
    </row>
    <row r="83" spans="1:12" ht="12.75">
      <c r="A83" s="26">
        <v>22</v>
      </c>
      <c r="B83" s="26" t="s">
        <v>390</v>
      </c>
      <c r="C83" s="17"/>
      <c r="D83" s="17"/>
      <c r="E83" s="17">
        <v>16</v>
      </c>
      <c r="F83" s="17"/>
      <c r="G83" s="17"/>
      <c r="H83" s="17"/>
      <c r="I83" s="17"/>
      <c r="J83" s="23"/>
      <c r="K83" s="14">
        <f t="shared" si="2"/>
        <v>16</v>
      </c>
      <c r="L83" s="16"/>
    </row>
    <row r="84" spans="1:12" ht="12.75">
      <c r="A84" s="198">
        <v>23</v>
      </c>
      <c r="B84" s="26" t="s">
        <v>116</v>
      </c>
      <c r="C84" s="17"/>
      <c r="D84" s="17"/>
      <c r="E84" s="17"/>
      <c r="F84" s="17"/>
      <c r="G84" s="17">
        <v>16</v>
      </c>
      <c r="H84" s="17"/>
      <c r="I84" s="17"/>
      <c r="J84" s="23"/>
      <c r="K84" s="14">
        <f t="shared" si="2"/>
        <v>16</v>
      </c>
      <c r="L84" s="16"/>
    </row>
    <row r="85" spans="1:12" ht="12.75">
      <c r="A85" s="26">
        <v>24</v>
      </c>
      <c r="B85" s="26" t="s">
        <v>391</v>
      </c>
      <c r="C85" s="17"/>
      <c r="D85" s="17"/>
      <c r="E85" s="17">
        <v>15</v>
      </c>
      <c r="F85" s="17"/>
      <c r="G85" s="17"/>
      <c r="H85" s="17"/>
      <c r="I85" s="17"/>
      <c r="J85" s="23"/>
      <c r="K85" s="18">
        <f t="shared" si="2"/>
        <v>15</v>
      </c>
      <c r="L85" s="16"/>
    </row>
    <row r="86" spans="1:12" ht="12.75">
      <c r="A86" s="26">
        <v>25</v>
      </c>
      <c r="B86" s="26" t="s">
        <v>545</v>
      </c>
      <c r="C86" s="17"/>
      <c r="D86" s="17"/>
      <c r="E86" s="17"/>
      <c r="F86" s="17"/>
      <c r="G86" s="17">
        <v>15</v>
      </c>
      <c r="H86" s="17"/>
      <c r="I86" s="17"/>
      <c r="J86" s="23"/>
      <c r="K86" s="18">
        <f t="shared" si="2"/>
        <v>15</v>
      </c>
      <c r="L86" s="16"/>
    </row>
    <row r="87" spans="1:12" ht="12.75">
      <c r="A87" s="27">
        <v>26</v>
      </c>
      <c r="B87" s="26" t="s">
        <v>392</v>
      </c>
      <c r="C87" s="17"/>
      <c r="D87" s="17"/>
      <c r="E87" s="17">
        <v>14</v>
      </c>
      <c r="F87" s="17"/>
      <c r="G87" s="17"/>
      <c r="H87" s="17"/>
      <c r="I87" s="17"/>
      <c r="J87" s="23"/>
      <c r="K87" s="18">
        <f t="shared" si="2"/>
        <v>14</v>
      </c>
      <c r="L87" s="16"/>
    </row>
    <row r="88" spans="1:12" ht="12.75">
      <c r="A88" s="26">
        <v>27</v>
      </c>
      <c r="B88" s="26" t="s">
        <v>546</v>
      </c>
      <c r="C88" s="17"/>
      <c r="D88" s="17"/>
      <c r="E88" s="17"/>
      <c r="F88" s="17"/>
      <c r="G88" s="17">
        <v>14</v>
      </c>
      <c r="H88" s="17"/>
      <c r="I88" s="17"/>
      <c r="J88" s="23"/>
      <c r="K88" s="18">
        <f t="shared" si="2"/>
        <v>14</v>
      </c>
      <c r="L88" s="16"/>
    </row>
    <row r="89" spans="1:12" ht="12.75">
      <c r="A89" s="26">
        <v>28</v>
      </c>
      <c r="B89" s="26" t="s">
        <v>547</v>
      </c>
      <c r="C89" s="17"/>
      <c r="D89" s="17"/>
      <c r="E89" s="17"/>
      <c r="F89" s="17"/>
      <c r="G89" s="17">
        <v>13</v>
      </c>
      <c r="H89" s="17"/>
      <c r="I89" s="17"/>
      <c r="J89" s="23"/>
      <c r="K89" s="18">
        <f t="shared" si="2"/>
        <v>13</v>
      </c>
      <c r="L89" s="16"/>
    </row>
    <row r="90" spans="1:12" ht="12.75">
      <c r="A90" s="27">
        <v>29</v>
      </c>
      <c r="B90" s="26" t="s">
        <v>548</v>
      </c>
      <c r="C90" s="17"/>
      <c r="D90" s="17"/>
      <c r="E90" s="17"/>
      <c r="F90" s="17"/>
      <c r="G90" s="17">
        <v>12</v>
      </c>
      <c r="H90" s="17"/>
      <c r="I90" s="17"/>
      <c r="J90" s="23"/>
      <c r="K90" s="18">
        <f t="shared" si="2"/>
        <v>12</v>
      </c>
      <c r="L90" s="16"/>
    </row>
    <row r="91" spans="1:12" ht="12.75">
      <c r="A91" s="26">
        <v>30</v>
      </c>
      <c r="B91" s="26" t="s">
        <v>393</v>
      </c>
      <c r="C91" s="17"/>
      <c r="D91" s="17"/>
      <c r="E91" s="17">
        <v>11</v>
      </c>
      <c r="F91" s="17"/>
      <c r="G91" s="17"/>
      <c r="H91" s="17"/>
      <c r="I91" s="17"/>
      <c r="J91" s="23"/>
      <c r="K91" s="18">
        <f t="shared" si="2"/>
        <v>11</v>
      </c>
      <c r="L91" s="16"/>
    </row>
    <row r="92" spans="1:12" ht="12.75">
      <c r="A92" s="26">
        <v>31</v>
      </c>
      <c r="B92" s="26" t="s">
        <v>549</v>
      </c>
      <c r="C92" s="17"/>
      <c r="D92" s="17"/>
      <c r="E92" s="17"/>
      <c r="F92" s="17"/>
      <c r="G92" s="17">
        <v>11</v>
      </c>
      <c r="H92" s="17"/>
      <c r="I92" s="17"/>
      <c r="J92" s="23"/>
      <c r="K92" s="18">
        <f t="shared" si="2"/>
        <v>11</v>
      </c>
      <c r="L92" s="16"/>
    </row>
    <row r="93" spans="1:12" ht="12.75">
      <c r="A93" s="27">
        <v>32</v>
      </c>
      <c r="B93" s="26" t="s">
        <v>550</v>
      </c>
      <c r="C93" s="17"/>
      <c r="D93" s="17"/>
      <c r="E93" s="17"/>
      <c r="F93" s="17"/>
      <c r="G93" s="17">
        <v>10</v>
      </c>
      <c r="H93" s="17"/>
      <c r="I93" s="17"/>
      <c r="J93" s="23"/>
      <c r="K93" s="18">
        <f t="shared" si="2"/>
        <v>10</v>
      </c>
      <c r="L93" s="16"/>
    </row>
    <row r="94" spans="1:12" ht="12.75">
      <c r="A94" s="26">
        <v>33</v>
      </c>
      <c r="B94" s="26" t="s">
        <v>394</v>
      </c>
      <c r="C94" s="17"/>
      <c r="D94" s="17"/>
      <c r="E94" s="17">
        <v>9</v>
      </c>
      <c r="F94" s="17"/>
      <c r="G94" s="17"/>
      <c r="H94" s="17"/>
      <c r="I94" s="17"/>
      <c r="J94" s="23"/>
      <c r="K94" s="18">
        <f t="shared" si="2"/>
        <v>9</v>
      </c>
      <c r="L94" s="16"/>
    </row>
    <row r="95" spans="1:12" ht="12.75">
      <c r="A95" s="26">
        <v>34</v>
      </c>
      <c r="B95" s="26" t="s">
        <v>551</v>
      </c>
      <c r="C95" s="17"/>
      <c r="D95" s="17"/>
      <c r="E95" s="17"/>
      <c r="F95" s="17"/>
      <c r="G95" s="17">
        <v>9</v>
      </c>
      <c r="H95" s="17"/>
      <c r="I95" s="17"/>
      <c r="J95" s="23"/>
      <c r="K95" s="18">
        <f t="shared" si="2"/>
        <v>9</v>
      </c>
      <c r="L95" s="16"/>
    </row>
    <row r="96" spans="1:12" ht="12.75">
      <c r="A96" s="27">
        <v>35</v>
      </c>
      <c r="B96" s="26" t="s">
        <v>100</v>
      </c>
      <c r="C96" s="17"/>
      <c r="D96" s="17"/>
      <c r="E96" s="17">
        <v>8</v>
      </c>
      <c r="F96" s="17"/>
      <c r="G96" s="17"/>
      <c r="H96" s="17"/>
      <c r="I96" s="17"/>
      <c r="J96" s="23"/>
      <c r="K96" s="18">
        <f t="shared" si="2"/>
        <v>8</v>
      </c>
      <c r="L96" s="16"/>
    </row>
    <row r="97" spans="1:12" ht="12.75">
      <c r="A97" s="27">
        <v>36</v>
      </c>
      <c r="B97" s="27" t="s">
        <v>552</v>
      </c>
      <c r="C97" s="19"/>
      <c r="D97" s="19"/>
      <c r="E97" s="19"/>
      <c r="F97" s="19"/>
      <c r="G97" s="19">
        <v>8</v>
      </c>
      <c r="H97" s="19"/>
      <c r="I97" s="19"/>
      <c r="J97" s="24"/>
      <c r="K97" s="20">
        <f t="shared" si="2"/>
        <v>8</v>
      </c>
      <c r="L97" s="15"/>
    </row>
    <row r="98" spans="1:12" ht="12.75">
      <c r="A98" s="26">
        <v>37</v>
      </c>
      <c r="B98" s="26" t="s">
        <v>395</v>
      </c>
      <c r="C98" s="17"/>
      <c r="D98" s="17"/>
      <c r="E98" s="17">
        <v>7</v>
      </c>
      <c r="F98" s="17"/>
      <c r="G98" s="17"/>
      <c r="H98" s="17"/>
      <c r="I98" s="17"/>
      <c r="J98" s="17"/>
      <c r="K98" s="20">
        <f t="shared" si="2"/>
        <v>7</v>
      </c>
      <c r="L98" s="17"/>
    </row>
    <row r="99" spans="1:12" ht="12.75">
      <c r="A99" s="26">
        <v>38</v>
      </c>
      <c r="B99" s="26" t="s">
        <v>553</v>
      </c>
      <c r="C99" s="17"/>
      <c r="D99" s="17"/>
      <c r="E99" s="17"/>
      <c r="F99" s="17"/>
      <c r="G99" s="17">
        <v>7</v>
      </c>
      <c r="H99" s="17"/>
      <c r="I99" s="17"/>
      <c r="J99" s="17"/>
      <c r="K99" s="18">
        <f t="shared" si="2"/>
        <v>7</v>
      </c>
      <c r="L99" s="17"/>
    </row>
    <row r="100" spans="1:12" ht="12.75">
      <c r="A100" s="26">
        <v>39</v>
      </c>
      <c r="B100" s="26" t="s">
        <v>396</v>
      </c>
      <c r="C100" s="17"/>
      <c r="D100" s="17"/>
      <c r="E100" s="17">
        <v>6</v>
      </c>
      <c r="F100" s="17"/>
      <c r="G100" s="17"/>
      <c r="H100" s="17"/>
      <c r="I100" s="17"/>
      <c r="J100" s="17"/>
      <c r="K100" s="18">
        <f t="shared" si="2"/>
        <v>6</v>
      </c>
      <c r="L100" s="17"/>
    </row>
    <row r="101" spans="1:12" ht="12.75">
      <c r="A101" s="26">
        <v>40</v>
      </c>
      <c r="B101" s="26" t="s">
        <v>397</v>
      </c>
      <c r="C101" s="17"/>
      <c r="D101" s="17"/>
      <c r="E101" s="17">
        <v>5</v>
      </c>
      <c r="F101" s="17"/>
      <c r="G101" s="17"/>
      <c r="H101" s="17"/>
      <c r="I101" s="17"/>
      <c r="J101" s="36"/>
      <c r="K101" s="18">
        <f t="shared" si="2"/>
        <v>5</v>
      </c>
      <c r="L101" s="17"/>
    </row>
    <row r="102" spans="1:12" ht="12.75">
      <c r="A102" s="26">
        <v>41</v>
      </c>
      <c r="B102" s="26" t="s">
        <v>398</v>
      </c>
      <c r="C102" s="17"/>
      <c r="D102" s="17"/>
      <c r="E102" s="17">
        <v>4</v>
      </c>
      <c r="F102" s="17"/>
      <c r="G102" s="17"/>
      <c r="H102" s="17"/>
      <c r="I102" s="17"/>
      <c r="J102" s="17"/>
      <c r="K102" s="18">
        <f t="shared" si="2"/>
        <v>4</v>
      </c>
      <c r="L102" s="17"/>
    </row>
    <row r="103" spans="1:12" ht="12.75">
      <c r="A103" s="26">
        <v>42</v>
      </c>
      <c r="B103" s="26" t="s">
        <v>609</v>
      </c>
      <c r="C103" s="17"/>
      <c r="D103" s="17"/>
      <c r="E103" s="17"/>
      <c r="F103" s="17"/>
      <c r="G103" s="17"/>
      <c r="H103" s="17"/>
      <c r="I103" s="17">
        <v>0</v>
      </c>
      <c r="J103" s="74"/>
      <c r="K103" s="18">
        <f t="shared" si="2"/>
        <v>0</v>
      </c>
      <c r="L103" s="17"/>
    </row>
    <row r="104" spans="1:12" ht="12.75" customHeight="1">
      <c r="A104" s="28"/>
      <c r="B104" s="28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3.5" thickBot="1">
      <c r="A105" s="30"/>
      <c r="B105" s="37" t="s">
        <v>48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3.5" thickBot="1">
      <c r="A106" s="38"/>
      <c r="B106" s="38"/>
      <c r="C106" s="39" t="s">
        <v>24</v>
      </c>
      <c r="D106" s="39" t="s">
        <v>25</v>
      </c>
      <c r="E106" s="39" t="s">
        <v>26</v>
      </c>
      <c r="F106" s="39" t="s">
        <v>32</v>
      </c>
      <c r="G106" s="39" t="s">
        <v>22</v>
      </c>
      <c r="H106" s="39" t="s">
        <v>33</v>
      </c>
      <c r="I106" s="39" t="s">
        <v>34</v>
      </c>
      <c r="J106" s="40" t="s">
        <v>35</v>
      </c>
      <c r="K106" s="41" t="s">
        <v>36</v>
      </c>
      <c r="L106" s="42" t="s">
        <v>37</v>
      </c>
    </row>
    <row r="107" spans="1:12" ht="13.5" thickTop="1">
      <c r="A107" s="43">
        <v>1</v>
      </c>
      <c r="B107" s="190" t="s">
        <v>81</v>
      </c>
      <c r="C107" s="44">
        <v>30</v>
      </c>
      <c r="D107" s="44">
        <v>30</v>
      </c>
      <c r="E107" s="44">
        <v>25</v>
      </c>
      <c r="F107" s="44"/>
      <c r="G107" s="44"/>
      <c r="H107" s="44">
        <v>25</v>
      </c>
      <c r="I107" s="180">
        <v>30</v>
      </c>
      <c r="J107" s="45">
        <v>21</v>
      </c>
      <c r="K107" s="191">
        <f aca="true" t="shared" si="3" ref="K107:K127">SUM(C107:J107)</f>
        <v>161</v>
      </c>
      <c r="L107" s="196" t="s">
        <v>24</v>
      </c>
    </row>
    <row r="108" spans="1:12" ht="12.75">
      <c r="A108" s="26">
        <v>2</v>
      </c>
      <c r="B108" s="189" t="s">
        <v>78</v>
      </c>
      <c r="C108" s="17">
        <v>19</v>
      </c>
      <c r="D108" s="17">
        <v>21</v>
      </c>
      <c r="E108" s="17"/>
      <c r="F108" s="17">
        <v>25</v>
      </c>
      <c r="G108" s="17">
        <v>18</v>
      </c>
      <c r="H108" s="17">
        <v>19</v>
      </c>
      <c r="I108" s="17">
        <v>25</v>
      </c>
      <c r="J108" s="23">
        <v>12</v>
      </c>
      <c r="K108" s="191">
        <f t="shared" si="3"/>
        <v>139</v>
      </c>
      <c r="L108" s="192" t="s">
        <v>25</v>
      </c>
    </row>
    <row r="109" spans="1:12" ht="12.75">
      <c r="A109" s="26">
        <v>3</v>
      </c>
      <c r="B109" s="189" t="s">
        <v>83</v>
      </c>
      <c r="C109" s="17">
        <v>21</v>
      </c>
      <c r="D109" s="17">
        <v>25</v>
      </c>
      <c r="E109" s="17">
        <v>30</v>
      </c>
      <c r="F109" s="17"/>
      <c r="G109" s="17"/>
      <c r="H109" s="17"/>
      <c r="I109" s="17">
        <v>30</v>
      </c>
      <c r="J109" s="23">
        <v>18</v>
      </c>
      <c r="K109" s="191">
        <f t="shared" si="3"/>
        <v>124</v>
      </c>
      <c r="L109" s="192" t="s">
        <v>26</v>
      </c>
    </row>
    <row r="110" spans="1:12" ht="12.75">
      <c r="A110" s="26">
        <v>4</v>
      </c>
      <c r="B110" s="189" t="s">
        <v>82</v>
      </c>
      <c r="C110" s="17">
        <v>25</v>
      </c>
      <c r="D110" s="17"/>
      <c r="E110" s="17"/>
      <c r="F110" s="17">
        <v>30</v>
      </c>
      <c r="G110" s="17">
        <v>30</v>
      </c>
      <c r="H110" s="17"/>
      <c r="I110" s="17"/>
      <c r="J110" s="23">
        <v>19</v>
      </c>
      <c r="K110" s="195">
        <f t="shared" si="3"/>
        <v>104</v>
      </c>
      <c r="L110" s="192">
        <v>4</v>
      </c>
    </row>
    <row r="111" spans="1:12" ht="12.75">
      <c r="A111" s="198">
        <v>5</v>
      </c>
      <c r="B111" s="27" t="s">
        <v>77</v>
      </c>
      <c r="C111" s="19"/>
      <c r="D111" s="19"/>
      <c r="E111" s="19"/>
      <c r="F111" s="19"/>
      <c r="G111" s="19"/>
      <c r="H111" s="19">
        <v>21</v>
      </c>
      <c r="I111" s="19"/>
      <c r="J111" s="24">
        <v>16</v>
      </c>
      <c r="K111" s="14">
        <f t="shared" si="3"/>
        <v>37</v>
      </c>
      <c r="L111" s="15"/>
    </row>
    <row r="112" spans="1:12" ht="12.75">
      <c r="A112" s="197">
        <v>6</v>
      </c>
      <c r="B112" s="26" t="s">
        <v>86</v>
      </c>
      <c r="C112" s="17"/>
      <c r="D112" s="17"/>
      <c r="E112" s="17"/>
      <c r="F112" s="17"/>
      <c r="G112" s="17"/>
      <c r="H112" s="17">
        <v>30</v>
      </c>
      <c r="I112" s="17"/>
      <c r="J112" s="23"/>
      <c r="K112" s="14">
        <f t="shared" si="3"/>
        <v>30</v>
      </c>
      <c r="L112" s="16"/>
    </row>
    <row r="113" spans="1:12" ht="12.75">
      <c r="A113" s="27">
        <v>7</v>
      </c>
      <c r="B113" s="26" t="s">
        <v>681</v>
      </c>
      <c r="C113" s="17"/>
      <c r="D113" s="17"/>
      <c r="E113" s="17"/>
      <c r="F113" s="17"/>
      <c r="G113" s="17"/>
      <c r="H113" s="17"/>
      <c r="I113" s="17"/>
      <c r="J113" s="23">
        <v>30</v>
      </c>
      <c r="K113" s="14">
        <f t="shared" si="3"/>
        <v>30</v>
      </c>
      <c r="L113" s="16"/>
    </row>
    <row r="114" spans="1:12" ht="12.75">
      <c r="A114" s="26">
        <v>8</v>
      </c>
      <c r="B114" s="26" t="s">
        <v>557</v>
      </c>
      <c r="C114" s="17"/>
      <c r="D114" s="17"/>
      <c r="E114" s="17"/>
      <c r="F114" s="17"/>
      <c r="G114" s="17">
        <v>25</v>
      </c>
      <c r="H114" s="17"/>
      <c r="I114" s="17"/>
      <c r="J114" s="23"/>
      <c r="K114" s="14">
        <f t="shared" si="3"/>
        <v>25</v>
      </c>
      <c r="L114" s="16"/>
    </row>
    <row r="115" spans="1:12" ht="12.75">
      <c r="A115" s="27">
        <v>9</v>
      </c>
      <c r="B115" s="27" t="s">
        <v>682</v>
      </c>
      <c r="C115" s="19"/>
      <c r="D115" s="19"/>
      <c r="E115" s="19"/>
      <c r="F115" s="19"/>
      <c r="G115" s="19"/>
      <c r="H115" s="19"/>
      <c r="I115" s="19"/>
      <c r="J115" s="24">
        <v>25</v>
      </c>
      <c r="K115" s="185">
        <f t="shared" si="3"/>
        <v>25</v>
      </c>
      <c r="L115" s="15"/>
    </row>
    <row r="116" spans="1:12" ht="12.75">
      <c r="A116" s="26">
        <v>10</v>
      </c>
      <c r="B116" s="26" t="s">
        <v>558</v>
      </c>
      <c r="C116" s="17"/>
      <c r="D116" s="17"/>
      <c r="E116" s="17"/>
      <c r="F116" s="17"/>
      <c r="G116" s="17">
        <v>21</v>
      </c>
      <c r="H116" s="17"/>
      <c r="I116" s="17"/>
      <c r="J116" s="23"/>
      <c r="K116" s="18">
        <f t="shared" si="3"/>
        <v>21</v>
      </c>
      <c r="L116" s="16"/>
    </row>
    <row r="117" spans="1:12" ht="12.75">
      <c r="A117" s="27">
        <v>11</v>
      </c>
      <c r="B117" s="27" t="s">
        <v>559</v>
      </c>
      <c r="C117" s="19"/>
      <c r="D117" s="19"/>
      <c r="E117" s="19"/>
      <c r="F117" s="19"/>
      <c r="G117" s="19">
        <v>19</v>
      </c>
      <c r="H117" s="19"/>
      <c r="I117" s="19"/>
      <c r="J117" s="24"/>
      <c r="K117" s="20">
        <f t="shared" si="3"/>
        <v>19</v>
      </c>
      <c r="L117" s="15"/>
    </row>
    <row r="118" spans="1:12" ht="12.75">
      <c r="A118" s="27">
        <v>12</v>
      </c>
      <c r="B118" s="26" t="s">
        <v>342</v>
      </c>
      <c r="C118" s="17">
        <v>18</v>
      </c>
      <c r="D118" s="17"/>
      <c r="E118" s="17"/>
      <c r="F118" s="17"/>
      <c r="G118" s="17"/>
      <c r="H118" s="17"/>
      <c r="I118" s="17"/>
      <c r="J118" s="17"/>
      <c r="K118" s="20">
        <f t="shared" si="3"/>
        <v>18</v>
      </c>
      <c r="L118" s="17"/>
    </row>
    <row r="119" spans="1:12" ht="12.75">
      <c r="A119" s="26">
        <v>13</v>
      </c>
      <c r="B119" s="26" t="s">
        <v>343</v>
      </c>
      <c r="C119" s="17">
        <v>17</v>
      </c>
      <c r="D119" s="17"/>
      <c r="E119" s="17"/>
      <c r="F119" s="17"/>
      <c r="G119" s="17"/>
      <c r="H119" s="17"/>
      <c r="I119" s="17"/>
      <c r="J119" s="17"/>
      <c r="K119" s="20">
        <f t="shared" si="3"/>
        <v>17</v>
      </c>
      <c r="L119" s="17"/>
    </row>
    <row r="120" spans="1:12" ht="12.75">
      <c r="A120" s="27">
        <v>14</v>
      </c>
      <c r="B120" s="26" t="s">
        <v>683</v>
      </c>
      <c r="C120" s="17"/>
      <c r="D120" s="17"/>
      <c r="E120" s="17"/>
      <c r="F120" s="17"/>
      <c r="G120" s="17"/>
      <c r="H120" s="17"/>
      <c r="I120" s="17"/>
      <c r="J120" s="17">
        <v>17</v>
      </c>
      <c r="K120" s="20">
        <f t="shared" si="3"/>
        <v>17</v>
      </c>
      <c r="L120" s="17"/>
    </row>
    <row r="121" spans="1:12" ht="12.75">
      <c r="A121" s="198">
        <v>15</v>
      </c>
      <c r="B121" s="26" t="s">
        <v>80</v>
      </c>
      <c r="C121" s="17"/>
      <c r="D121" s="17"/>
      <c r="E121" s="17"/>
      <c r="F121" s="17"/>
      <c r="G121" s="17"/>
      <c r="H121" s="17"/>
      <c r="I121" s="17"/>
      <c r="J121" s="17">
        <v>15</v>
      </c>
      <c r="K121" s="20">
        <f t="shared" si="3"/>
        <v>15</v>
      </c>
      <c r="L121" s="17"/>
    </row>
    <row r="122" spans="1:12" ht="12.75">
      <c r="A122" s="26">
        <v>16</v>
      </c>
      <c r="B122" s="26" t="s">
        <v>684</v>
      </c>
      <c r="C122" s="17"/>
      <c r="D122" s="17"/>
      <c r="E122" s="17"/>
      <c r="F122" s="17"/>
      <c r="G122" s="17"/>
      <c r="H122" s="17"/>
      <c r="I122" s="17"/>
      <c r="J122" s="17">
        <v>14</v>
      </c>
      <c r="K122" s="20">
        <f t="shared" si="3"/>
        <v>14</v>
      </c>
      <c r="L122" s="17"/>
    </row>
    <row r="123" spans="1:12" ht="12.75">
      <c r="A123" s="27">
        <v>17</v>
      </c>
      <c r="B123" s="26" t="s">
        <v>685</v>
      </c>
      <c r="C123" s="17"/>
      <c r="D123" s="17"/>
      <c r="E123" s="17"/>
      <c r="F123" s="17"/>
      <c r="G123" s="17"/>
      <c r="H123" s="17"/>
      <c r="I123" s="17"/>
      <c r="J123" s="17">
        <v>13</v>
      </c>
      <c r="K123" s="20">
        <f t="shared" si="3"/>
        <v>13</v>
      </c>
      <c r="L123" s="17"/>
    </row>
    <row r="124" spans="1:12" ht="12.75">
      <c r="A124" s="27">
        <v>18</v>
      </c>
      <c r="B124" s="26" t="s">
        <v>686</v>
      </c>
      <c r="C124" s="17"/>
      <c r="D124" s="17"/>
      <c r="E124" s="17"/>
      <c r="F124" s="17"/>
      <c r="G124" s="17"/>
      <c r="H124" s="17"/>
      <c r="I124" s="17"/>
      <c r="J124" s="17">
        <v>11</v>
      </c>
      <c r="K124" s="20">
        <f t="shared" si="3"/>
        <v>11</v>
      </c>
      <c r="L124" s="17"/>
    </row>
    <row r="125" spans="1:12" ht="12.75">
      <c r="A125" s="26">
        <v>19</v>
      </c>
      <c r="B125" s="26" t="s">
        <v>747</v>
      </c>
      <c r="C125" s="17"/>
      <c r="D125" s="17"/>
      <c r="E125" s="17"/>
      <c r="F125" s="17"/>
      <c r="G125" s="17"/>
      <c r="H125" s="17"/>
      <c r="I125" s="17"/>
      <c r="J125" s="17">
        <v>10</v>
      </c>
      <c r="K125" s="20">
        <f t="shared" si="3"/>
        <v>10</v>
      </c>
      <c r="L125" s="17"/>
    </row>
    <row r="126" spans="1:12" ht="12.75">
      <c r="A126" s="27">
        <v>20</v>
      </c>
      <c r="B126" s="26" t="s">
        <v>748</v>
      </c>
      <c r="C126" s="17"/>
      <c r="D126" s="17"/>
      <c r="E126" s="17"/>
      <c r="F126" s="17"/>
      <c r="G126" s="17"/>
      <c r="H126" s="17"/>
      <c r="I126" s="17"/>
      <c r="J126" s="17">
        <v>9</v>
      </c>
      <c r="K126" s="20">
        <f t="shared" si="3"/>
        <v>9</v>
      </c>
      <c r="L126" s="17"/>
    </row>
    <row r="127" spans="1:12" ht="13.5" thickBot="1">
      <c r="A127" s="26">
        <v>21</v>
      </c>
      <c r="B127" s="26" t="s">
        <v>749</v>
      </c>
      <c r="C127" s="17"/>
      <c r="D127" s="17"/>
      <c r="E127" s="17"/>
      <c r="F127" s="17"/>
      <c r="G127" s="17"/>
      <c r="H127" s="17"/>
      <c r="I127" s="17"/>
      <c r="J127" s="17">
        <v>8</v>
      </c>
      <c r="K127" s="21">
        <f t="shared" si="3"/>
        <v>8</v>
      </c>
      <c r="L127" s="17"/>
    </row>
    <row r="128" spans="1:12" ht="12.75" customHeight="1">
      <c r="A128" s="28"/>
      <c r="B128" s="28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3.5" thickBot="1">
      <c r="A129" s="30"/>
      <c r="B129" s="37" t="s">
        <v>49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3.5" thickBot="1">
      <c r="A130" s="38"/>
      <c r="B130" s="38"/>
      <c r="C130" s="39" t="s">
        <v>24</v>
      </c>
      <c r="D130" s="39" t="s">
        <v>25</v>
      </c>
      <c r="E130" s="39" t="s">
        <v>26</v>
      </c>
      <c r="F130" s="39" t="s">
        <v>32</v>
      </c>
      <c r="G130" s="39" t="s">
        <v>22</v>
      </c>
      <c r="H130" s="39" t="s">
        <v>33</v>
      </c>
      <c r="I130" s="39" t="s">
        <v>34</v>
      </c>
      <c r="J130" s="40" t="s">
        <v>35</v>
      </c>
      <c r="K130" s="41" t="s">
        <v>36</v>
      </c>
      <c r="L130" s="42" t="s">
        <v>37</v>
      </c>
    </row>
    <row r="131" spans="1:12" ht="13.5" thickTop="1">
      <c r="A131" s="43">
        <v>1</v>
      </c>
      <c r="B131" s="26" t="s">
        <v>94</v>
      </c>
      <c r="C131" s="17">
        <v>30</v>
      </c>
      <c r="D131" s="44">
        <v>0</v>
      </c>
      <c r="E131" s="44">
        <v>21</v>
      </c>
      <c r="F131" s="44"/>
      <c r="G131" s="44"/>
      <c r="H131" s="44"/>
      <c r="I131" s="44"/>
      <c r="J131" s="45"/>
      <c r="K131" s="14">
        <f aca="true" t="shared" si="4" ref="K131:K140">SUM(C131:J131)</f>
        <v>51</v>
      </c>
      <c r="L131" s="167"/>
    </row>
    <row r="132" spans="1:12" ht="12.75">
      <c r="A132" s="26">
        <v>2</v>
      </c>
      <c r="B132" s="30" t="s">
        <v>95</v>
      </c>
      <c r="C132" s="17"/>
      <c r="D132" s="17">
        <v>21</v>
      </c>
      <c r="E132" s="17">
        <v>25</v>
      </c>
      <c r="F132" s="17"/>
      <c r="G132" s="17"/>
      <c r="H132" s="17"/>
      <c r="I132" s="17"/>
      <c r="J132" s="23"/>
      <c r="K132" s="14">
        <f t="shared" si="4"/>
        <v>46</v>
      </c>
      <c r="L132" s="16"/>
    </row>
    <row r="133" spans="1:12" ht="12.75">
      <c r="A133" s="197">
        <v>3</v>
      </c>
      <c r="B133" s="26" t="s">
        <v>112</v>
      </c>
      <c r="C133" s="17"/>
      <c r="D133" s="17">
        <v>30</v>
      </c>
      <c r="E133" s="17"/>
      <c r="F133" s="17"/>
      <c r="G133" s="17"/>
      <c r="H133" s="17"/>
      <c r="I133" s="17"/>
      <c r="J133" s="23"/>
      <c r="K133" s="14">
        <f t="shared" si="4"/>
        <v>30</v>
      </c>
      <c r="L133" s="15"/>
    </row>
    <row r="134" spans="1:12" ht="12.75">
      <c r="A134" s="27">
        <v>4</v>
      </c>
      <c r="B134" s="27" t="s">
        <v>402</v>
      </c>
      <c r="C134" s="19"/>
      <c r="D134" s="19"/>
      <c r="E134" s="19">
        <v>30</v>
      </c>
      <c r="F134" s="19"/>
      <c r="G134" s="19"/>
      <c r="H134" s="19"/>
      <c r="I134" s="19"/>
      <c r="J134" s="24"/>
      <c r="K134" s="14">
        <f t="shared" si="4"/>
        <v>30</v>
      </c>
      <c r="L134" s="16"/>
    </row>
    <row r="135" spans="1:12" ht="12.75">
      <c r="A135" s="26">
        <v>5</v>
      </c>
      <c r="B135" s="26" t="s">
        <v>114</v>
      </c>
      <c r="C135" s="17">
        <v>25</v>
      </c>
      <c r="D135" s="17"/>
      <c r="E135" s="17"/>
      <c r="F135" s="17"/>
      <c r="G135" s="17"/>
      <c r="H135" s="17"/>
      <c r="I135" s="17"/>
      <c r="J135" s="23"/>
      <c r="K135" s="14">
        <f t="shared" si="4"/>
        <v>25</v>
      </c>
      <c r="L135" s="16"/>
    </row>
    <row r="136" spans="1:12" ht="12.75">
      <c r="A136" s="197">
        <v>6</v>
      </c>
      <c r="B136" s="26" t="s">
        <v>753</v>
      </c>
      <c r="C136" s="17"/>
      <c r="D136" s="17">
        <v>25</v>
      </c>
      <c r="E136" s="17"/>
      <c r="F136" s="17"/>
      <c r="G136" s="17"/>
      <c r="H136" s="17"/>
      <c r="I136" s="17"/>
      <c r="J136" s="23"/>
      <c r="K136" s="14">
        <f t="shared" si="4"/>
        <v>25</v>
      </c>
      <c r="L136" s="16"/>
    </row>
    <row r="137" spans="1:12" ht="12.75">
      <c r="A137" s="26">
        <v>7</v>
      </c>
      <c r="B137" s="26" t="s">
        <v>344</v>
      </c>
      <c r="C137" s="17">
        <v>21</v>
      </c>
      <c r="D137" s="17"/>
      <c r="E137" s="17"/>
      <c r="F137" s="17"/>
      <c r="G137" s="17"/>
      <c r="H137" s="17"/>
      <c r="I137" s="17"/>
      <c r="J137" s="23"/>
      <c r="K137" s="14">
        <f t="shared" si="4"/>
        <v>21</v>
      </c>
      <c r="L137" s="16"/>
    </row>
    <row r="138" spans="1:12" ht="12.75">
      <c r="A138" s="26">
        <v>8</v>
      </c>
      <c r="B138" s="26" t="s">
        <v>345</v>
      </c>
      <c r="C138" s="17">
        <v>19</v>
      </c>
      <c r="D138" s="17"/>
      <c r="E138" s="17"/>
      <c r="F138" s="17"/>
      <c r="G138" s="17"/>
      <c r="H138" s="17"/>
      <c r="I138" s="17"/>
      <c r="J138" s="23"/>
      <c r="K138" s="14">
        <f t="shared" si="4"/>
        <v>19</v>
      </c>
      <c r="L138" s="16"/>
    </row>
    <row r="139" spans="1:12" ht="12.75">
      <c r="A139" s="26">
        <v>9</v>
      </c>
      <c r="B139" s="26" t="s">
        <v>123</v>
      </c>
      <c r="C139" s="17"/>
      <c r="D139" s="17"/>
      <c r="E139" s="17">
        <v>0</v>
      </c>
      <c r="F139" s="17"/>
      <c r="G139" s="17"/>
      <c r="H139" s="17"/>
      <c r="I139" s="17"/>
      <c r="J139" s="23"/>
      <c r="K139" s="14">
        <f t="shared" si="4"/>
        <v>0</v>
      </c>
      <c r="L139" s="16"/>
    </row>
    <row r="140" spans="1:12" ht="13.5" thickBot="1">
      <c r="A140" s="26">
        <v>10</v>
      </c>
      <c r="B140" s="26" t="s">
        <v>122</v>
      </c>
      <c r="C140" s="17"/>
      <c r="D140" s="17"/>
      <c r="E140" s="17">
        <v>0</v>
      </c>
      <c r="F140" s="17"/>
      <c r="G140" s="17"/>
      <c r="H140" s="17"/>
      <c r="I140" s="17"/>
      <c r="J140" s="17"/>
      <c r="K140" s="21">
        <f t="shared" si="4"/>
        <v>0</v>
      </c>
      <c r="L140" s="17"/>
    </row>
    <row r="141" spans="1:12" ht="12.75">
      <c r="A141" s="28"/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13.5" thickBot="1">
      <c r="A142" s="30"/>
      <c r="B142" s="37" t="s">
        <v>50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3.5" thickBot="1">
      <c r="A143" s="38"/>
      <c r="B143" s="38"/>
      <c r="C143" s="39" t="s">
        <v>24</v>
      </c>
      <c r="D143" s="39" t="s">
        <v>25</v>
      </c>
      <c r="E143" s="39" t="s">
        <v>26</v>
      </c>
      <c r="F143" s="39" t="s">
        <v>32</v>
      </c>
      <c r="G143" s="39" t="s">
        <v>22</v>
      </c>
      <c r="H143" s="39" t="s">
        <v>33</v>
      </c>
      <c r="I143" s="39" t="s">
        <v>34</v>
      </c>
      <c r="J143" s="40" t="s">
        <v>35</v>
      </c>
      <c r="K143" s="41" t="s">
        <v>36</v>
      </c>
      <c r="L143" s="42" t="s">
        <v>37</v>
      </c>
    </row>
    <row r="144" spans="1:12" ht="13.5" thickTop="1">
      <c r="A144" s="43">
        <v>1</v>
      </c>
      <c r="B144" s="189" t="s">
        <v>84</v>
      </c>
      <c r="C144" s="168">
        <v>21</v>
      </c>
      <c r="D144" s="17">
        <v>30</v>
      </c>
      <c r="E144" s="17">
        <v>25</v>
      </c>
      <c r="F144" s="17">
        <v>21</v>
      </c>
      <c r="G144" s="17"/>
      <c r="H144" s="17">
        <v>25</v>
      </c>
      <c r="I144" s="17">
        <v>30</v>
      </c>
      <c r="J144" s="23">
        <v>19</v>
      </c>
      <c r="K144" s="191">
        <f aca="true" t="shared" si="5" ref="K144:K158">SUM(C144:J144)</f>
        <v>171</v>
      </c>
      <c r="L144" s="192" t="s">
        <v>24</v>
      </c>
    </row>
    <row r="145" spans="1:12" ht="12.75">
      <c r="A145" s="26">
        <v>2</v>
      </c>
      <c r="B145" s="189" t="s">
        <v>99</v>
      </c>
      <c r="C145" s="44">
        <v>30</v>
      </c>
      <c r="D145" s="44"/>
      <c r="E145" s="44">
        <v>30</v>
      </c>
      <c r="F145" s="44">
        <v>30</v>
      </c>
      <c r="G145" s="44">
        <v>30</v>
      </c>
      <c r="H145" s="44"/>
      <c r="I145" s="44">
        <v>18</v>
      </c>
      <c r="J145" s="45">
        <v>30</v>
      </c>
      <c r="K145" s="191">
        <f t="shared" si="5"/>
        <v>168</v>
      </c>
      <c r="L145" s="196" t="s">
        <v>25</v>
      </c>
    </row>
    <row r="146" spans="1:12" ht="12.75">
      <c r="A146" s="197">
        <v>3</v>
      </c>
      <c r="B146" s="204" t="s">
        <v>88</v>
      </c>
      <c r="C146" s="205">
        <v>17</v>
      </c>
      <c r="D146" s="205">
        <v>21</v>
      </c>
      <c r="E146" s="205">
        <v>16</v>
      </c>
      <c r="F146" s="177">
        <v>30</v>
      </c>
      <c r="G146" s="205">
        <v>17</v>
      </c>
      <c r="H146" s="17"/>
      <c r="I146" s="205">
        <v>21</v>
      </c>
      <c r="J146" s="23"/>
      <c r="K146" s="191">
        <f t="shared" si="5"/>
        <v>122</v>
      </c>
      <c r="L146" s="192" t="s">
        <v>26</v>
      </c>
    </row>
    <row r="147" spans="1:12" ht="12.75">
      <c r="A147" s="26">
        <v>4</v>
      </c>
      <c r="B147" s="190" t="s">
        <v>461</v>
      </c>
      <c r="C147" s="44"/>
      <c r="D147" s="44"/>
      <c r="E147" s="17"/>
      <c r="F147" s="17">
        <v>25</v>
      </c>
      <c r="G147" s="17">
        <v>19</v>
      </c>
      <c r="H147" s="177">
        <v>30</v>
      </c>
      <c r="I147" s="17">
        <v>25</v>
      </c>
      <c r="J147" s="23">
        <v>21</v>
      </c>
      <c r="K147" s="191">
        <f t="shared" si="5"/>
        <v>120</v>
      </c>
      <c r="L147" s="192">
        <v>4</v>
      </c>
    </row>
    <row r="148" spans="1:12" ht="12.75">
      <c r="A148" s="26">
        <v>5</v>
      </c>
      <c r="B148" s="189" t="s">
        <v>85</v>
      </c>
      <c r="C148" s="17">
        <v>25</v>
      </c>
      <c r="D148" s="17"/>
      <c r="E148" s="17">
        <v>19</v>
      </c>
      <c r="F148" s="17">
        <v>19</v>
      </c>
      <c r="G148" s="17"/>
      <c r="H148" s="17"/>
      <c r="I148" s="17">
        <v>17</v>
      </c>
      <c r="J148" s="23"/>
      <c r="K148" s="191">
        <f t="shared" si="5"/>
        <v>80</v>
      </c>
      <c r="L148" s="213">
        <v>5</v>
      </c>
    </row>
    <row r="149" spans="1:12" ht="12.75">
      <c r="A149" s="197">
        <v>6</v>
      </c>
      <c r="B149" s="26" t="s">
        <v>77</v>
      </c>
      <c r="C149" s="17">
        <v>19</v>
      </c>
      <c r="D149" s="17"/>
      <c r="E149" s="17">
        <v>17</v>
      </c>
      <c r="F149" s="17"/>
      <c r="G149" s="17"/>
      <c r="H149" s="17"/>
      <c r="I149" s="17">
        <v>19</v>
      </c>
      <c r="J149" s="23"/>
      <c r="K149" s="14">
        <f t="shared" si="5"/>
        <v>55</v>
      </c>
      <c r="L149" s="16"/>
    </row>
    <row r="150" spans="1:12" ht="12.75">
      <c r="A150" s="26">
        <v>7</v>
      </c>
      <c r="B150" s="26" t="s">
        <v>554</v>
      </c>
      <c r="C150" s="17"/>
      <c r="D150" s="17"/>
      <c r="E150" s="17"/>
      <c r="F150" s="17"/>
      <c r="G150" s="17">
        <v>25</v>
      </c>
      <c r="H150" s="17">
        <v>30</v>
      </c>
      <c r="I150" s="17"/>
      <c r="J150" s="23"/>
      <c r="K150" s="14">
        <f t="shared" si="5"/>
        <v>55</v>
      </c>
      <c r="L150" s="16"/>
    </row>
    <row r="151" spans="1:12" ht="12.75">
      <c r="A151" s="197">
        <v>8</v>
      </c>
      <c r="B151" s="27" t="s">
        <v>107</v>
      </c>
      <c r="C151" s="19"/>
      <c r="D151" s="19"/>
      <c r="E151" s="19"/>
      <c r="F151" s="19">
        <v>18</v>
      </c>
      <c r="G151" s="19">
        <v>16</v>
      </c>
      <c r="H151" s="19"/>
      <c r="I151" s="19"/>
      <c r="J151" s="24">
        <v>18</v>
      </c>
      <c r="K151" s="14">
        <f t="shared" si="5"/>
        <v>52</v>
      </c>
      <c r="L151" s="15"/>
    </row>
    <row r="152" spans="1:12" ht="12.75">
      <c r="A152" s="197">
        <v>9</v>
      </c>
      <c r="B152" s="26" t="s">
        <v>86</v>
      </c>
      <c r="C152" s="17">
        <v>18</v>
      </c>
      <c r="D152" s="17"/>
      <c r="E152" s="17">
        <v>18</v>
      </c>
      <c r="F152" s="17"/>
      <c r="G152" s="17"/>
      <c r="H152" s="17"/>
      <c r="I152" s="17"/>
      <c r="J152" s="23"/>
      <c r="K152" s="18">
        <f t="shared" si="5"/>
        <v>36</v>
      </c>
      <c r="L152" s="16"/>
    </row>
    <row r="153" spans="1:12" ht="12.75">
      <c r="A153" s="26">
        <v>10</v>
      </c>
      <c r="B153" s="26" t="s">
        <v>120</v>
      </c>
      <c r="C153" s="17"/>
      <c r="D153" s="17">
        <v>25</v>
      </c>
      <c r="E153" s="17"/>
      <c r="F153" s="17"/>
      <c r="G153" s="17"/>
      <c r="H153" s="17"/>
      <c r="I153" s="17"/>
      <c r="J153" s="17"/>
      <c r="K153" s="18">
        <f t="shared" si="5"/>
        <v>25</v>
      </c>
      <c r="L153" s="17"/>
    </row>
    <row r="154" spans="1:12" ht="12.75">
      <c r="A154" s="26">
        <v>11</v>
      </c>
      <c r="B154" s="26" t="s">
        <v>680</v>
      </c>
      <c r="C154" s="17"/>
      <c r="D154" s="17"/>
      <c r="E154" s="17"/>
      <c r="F154" s="17"/>
      <c r="G154" s="17"/>
      <c r="H154" s="17"/>
      <c r="I154" s="17"/>
      <c r="J154" s="17">
        <v>25</v>
      </c>
      <c r="K154" s="18">
        <f t="shared" si="5"/>
        <v>25</v>
      </c>
      <c r="L154" s="17"/>
    </row>
    <row r="155" spans="1:12" ht="12.75">
      <c r="A155" s="26">
        <v>12</v>
      </c>
      <c r="B155" s="26" t="s">
        <v>399</v>
      </c>
      <c r="C155" s="17"/>
      <c r="D155" s="17"/>
      <c r="E155" s="17">
        <v>21</v>
      </c>
      <c r="F155" s="17"/>
      <c r="G155" s="17"/>
      <c r="H155" s="17"/>
      <c r="I155" s="17"/>
      <c r="J155" s="17"/>
      <c r="K155" s="18">
        <f t="shared" si="5"/>
        <v>21</v>
      </c>
      <c r="L155" s="17"/>
    </row>
    <row r="156" spans="1:12" ht="12.75">
      <c r="A156" s="26">
        <v>13</v>
      </c>
      <c r="B156" s="26" t="s">
        <v>555</v>
      </c>
      <c r="C156" s="17"/>
      <c r="D156" s="17"/>
      <c r="E156" s="17"/>
      <c r="F156" s="17"/>
      <c r="G156" s="17">
        <v>21</v>
      </c>
      <c r="H156" s="17"/>
      <c r="I156" s="17"/>
      <c r="J156" s="17"/>
      <c r="K156" s="18">
        <f t="shared" si="5"/>
        <v>21</v>
      </c>
      <c r="L156" s="17"/>
    </row>
    <row r="157" spans="1:12" ht="12.75">
      <c r="A157" s="26">
        <v>14</v>
      </c>
      <c r="B157" s="26" t="s">
        <v>556</v>
      </c>
      <c r="C157" s="17"/>
      <c r="D157" s="17"/>
      <c r="E157" s="17"/>
      <c r="F157" s="17"/>
      <c r="G157" s="17">
        <v>18</v>
      </c>
      <c r="H157" s="17"/>
      <c r="I157" s="17"/>
      <c r="J157" s="17"/>
      <c r="K157" s="18">
        <f t="shared" si="5"/>
        <v>18</v>
      </c>
      <c r="L157" s="17"/>
    </row>
    <row r="158" spans="1:12" ht="12.75">
      <c r="A158" s="26">
        <v>15</v>
      </c>
      <c r="B158" s="26" t="s">
        <v>400</v>
      </c>
      <c r="C158" s="17"/>
      <c r="D158" s="17"/>
      <c r="E158" s="17">
        <v>15</v>
      </c>
      <c r="F158" s="17"/>
      <c r="G158" s="17"/>
      <c r="H158" s="17"/>
      <c r="I158" s="17"/>
      <c r="J158" s="17"/>
      <c r="K158" s="18">
        <f t="shared" si="5"/>
        <v>15</v>
      </c>
      <c r="L158" s="17"/>
    </row>
    <row r="159" spans="1:12" ht="12.75">
      <c r="A159" s="30"/>
      <c r="B159" s="30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3.5" thickBot="1">
      <c r="A160" s="30"/>
      <c r="B160" s="47" t="s">
        <v>51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3.5" thickBot="1">
      <c r="A161" s="38"/>
      <c r="B161" s="38"/>
      <c r="C161" s="39" t="s">
        <v>24</v>
      </c>
      <c r="D161" s="39" t="s">
        <v>25</v>
      </c>
      <c r="E161" s="39" t="s">
        <v>26</v>
      </c>
      <c r="F161" s="39" t="s">
        <v>32</v>
      </c>
      <c r="G161" s="39" t="s">
        <v>22</v>
      </c>
      <c r="H161" s="39" t="s">
        <v>33</v>
      </c>
      <c r="I161" s="39" t="s">
        <v>34</v>
      </c>
      <c r="J161" s="40" t="s">
        <v>35</v>
      </c>
      <c r="K161" s="41" t="s">
        <v>36</v>
      </c>
      <c r="L161" s="42" t="s">
        <v>37</v>
      </c>
    </row>
    <row r="162" spans="1:12" ht="13.5" thickTop="1">
      <c r="A162" s="199">
        <v>1</v>
      </c>
      <c r="B162" s="200" t="s">
        <v>89</v>
      </c>
      <c r="C162" s="201">
        <v>21</v>
      </c>
      <c r="D162" s="202">
        <v>17</v>
      </c>
      <c r="E162" s="202">
        <v>18</v>
      </c>
      <c r="F162" s="202">
        <v>25</v>
      </c>
      <c r="G162" s="202">
        <v>25</v>
      </c>
      <c r="H162" s="202">
        <v>25</v>
      </c>
      <c r="I162" s="202">
        <v>21</v>
      </c>
      <c r="J162" s="203">
        <v>16</v>
      </c>
      <c r="K162" s="191">
        <f aca="true" t="shared" si="6" ref="K162:K178">SUM(C162:J162)</f>
        <v>168</v>
      </c>
      <c r="L162" s="196" t="s">
        <v>24</v>
      </c>
    </row>
    <row r="163" spans="1:12" ht="12.75">
      <c r="A163" s="204">
        <v>2</v>
      </c>
      <c r="B163" s="204" t="s">
        <v>91</v>
      </c>
      <c r="C163" s="205">
        <v>25</v>
      </c>
      <c r="D163" s="205">
        <v>18</v>
      </c>
      <c r="E163" s="205">
        <v>17</v>
      </c>
      <c r="F163" s="205">
        <v>18</v>
      </c>
      <c r="G163" s="205">
        <v>19</v>
      </c>
      <c r="H163" s="205">
        <v>19</v>
      </c>
      <c r="I163" s="205">
        <v>19</v>
      </c>
      <c r="J163" s="206">
        <v>19</v>
      </c>
      <c r="K163" s="191">
        <f t="shared" si="6"/>
        <v>154</v>
      </c>
      <c r="L163" s="192" t="s">
        <v>25</v>
      </c>
    </row>
    <row r="164" spans="1:12" ht="12.75">
      <c r="A164" s="27">
        <v>3</v>
      </c>
      <c r="B164" s="189" t="s">
        <v>105</v>
      </c>
      <c r="C164" s="17"/>
      <c r="D164" s="181">
        <v>30</v>
      </c>
      <c r="E164" s="19"/>
      <c r="F164" s="19">
        <v>30</v>
      </c>
      <c r="G164" s="19">
        <v>30</v>
      </c>
      <c r="H164" s="19">
        <v>30</v>
      </c>
      <c r="I164" s="19"/>
      <c r="J164" s="24">
        <v>30</v>
      </c>
      <c r="K164" s="191">
        <f t="shared" si="6"/>
        <v>150</v>
      </c>
      <c r="L164" s="194" t="s">
        <v>26</v>
      </c>
    </row>
    <row r="165" spans="1:12" ht="12.75">
      <c r="A165" s="27">
        <v>4</v>
      </c>
      <c r="B165" s="190" t="s">
        <v>110</v>
      </c>
      <c r="C165" s="44"/>
      <c r="D165" s="19"/>
      <c r="E165" s="181">
        <v>30</v>
      </c>
      <c r="F165" s="19">
        <v>21</v>
      </c>
      <c r="G165" s="19"/>
      <c r="H165" s="19">
        <v>16</v>
      </c>
      <c r="I165" s="19">
        <v>25</v>
      </c>
      <c r="J165" s="24">
        <v>25</v>
      </c>
      <c r="K165" s="191">
        <f t="shared" si="6"/>
        <v>117</v>
      </c>
      <c r="L165" s="194">
        <v>4</v>
      </c>
    </row>
    <row r="166" spans="1:12" ht="12.75">
      <c r="A166" s="27">
        <v>5</v>
      </c>
      <c r="B166" s="188" t="s">
        <v>90</v>
      </c>
      <c r="C166" s="19">
        <v>30</v>
      </c>
      <c r="D166" s="19"/>
      <c r="E166" s="19">
        <v>30</v>
      </c>
      <c r="F166" s="19"/>
      <c r="G166" s="19"/>
      <c r="H166" s="19"/>
      <c r="I166" s="19">
        <v>30</v>
      </c>
      <c r="J166" s="24">
        <v>21</v>
      </c>
      <c r="K166" s="191">
        <f t="shared" si="6"/>
        <v>111</v>
      </c>
      <c r="L166" s="194">
        <v>5</v>
      </c>
    </row>
    <row r="167" spans="1:12" ht="12.75">
      <c r="A167" s="26">
        <v>6</v>
      </c>
      <c r="B167" s="189" t="s">
        <v>108</v>
      </c>
      <c r="C167" s="17"/>
      <c r="D167" s="17">
        <v>30</v>
      </c>
      <c r="E167" s="17"/>
      <c r="F167" s="17">
        <v>19</v>
      </c>
      <c r="G167" s="17">
        <v>21</v>
      </c>
      <c r="H167" s="17">
        <v>21</v>
      </c>
      <c r="I167" s="17"/>
      <c r="J167" s="23"/>
      <c r="K167" s="191">
        <f t="shared" si="6"/>
        <v>91</v>
      </c>
      <c r="L167" s="194">
        <v>6</v>
      </c>
    </row>
    <row r="168" spans="1:12" ht="12.75">
      <c r="A168" s="26">
        <v>7</v>
      </c>
      <c r="B168" s="189" t="s">
        <v>111</v>
      </c>
      <c r="C168" s="17"/>
      <c r="D168" s="17"/>
      <c r="E168" s="17">
        <v>15</v>
      </c>
      <c r="F168" s="17">
        <v>17</v>
      </c>
      <c r="G168" s="17">
        <v>17</v>
      </c>
      <c r="H168" s="17">
        <v>17</v>
      </c>
      <c r="I168" s="17">
        <v>17</v>
      </c>
      <c r="J168" s="23"/>
      <c r="K168" s="191">
        <f t="shared" si="6"/>
        <v>83</v>
      </c>
      <c r="L168" s="194">
        <v>7</v>
      </c>
    </row>
    <row r="169" spans="1:12" ht="12.75">
      <c r="A169" s="26">
        <v>8</v>
      </c>
      <c r="B169" s="189" t="s">
        <v>87</v>
      </c>
      <c r="C169" s="17">
        <v>19</v>
      </c>
      <c r="D169" s="17"/>
      <c r="E169" s="17">
        <v>25</v>
      </c>
      <c r="F169" s="17"/>
      <c r="G169" s="17">
        <v>18</v>
      </c>
      <c r="H169" s="17"/>
      <c r="I169" s="17">
        <v>18</v>
      </c>
      <c r="J169" s="23"/>
      <c r="K169" s="191">
        <f t="shared" si="6"/>
        <v>80</v>
      </c>
      <c r="L169" s="192">
        <v>8</v>
      </c>
    </row>
    <row r="170" spans="1:12" ht="12.75">
      <c r="A170" s="26">
        <v>9</v>
      </c>
      <c r="B170" s="26" t="s">
        <v>106</v>
      </c>
      <c r="C170" s="17"/>
      <c r="D170" s="17">
        <v>21</v>
      </c>
      <c r="E170" s="17">
        <v>19</v>
      </c>
      <c r="F170" s="17"/>
      <c r="G170" s="17">
        <v>0</v>
      </c>
      <c r="H170" s="17"/>
      <c r="I170" s="17"/>
      <c r="J170" s="23"/>
      <c r="K170" s="14">
        <f t="shared" si="6"/>
        <v>40</v>
      </c>
      <c r="L170" s="16"/>
    </row>
    <row r="171" spans="1:12" ht="12.75">
      <c r="A171" s="197">
        <v>11</v>
      </c>
      <c r="B171" s="204" t="s">
        <v>88</v>
      </c>
      <c r="C171" s="17"/>
      <c r="D171" s="17"/>
      <c r="E171" s="17"/>
      <c r="F171" s="17"/>
      <c r="G171" s="17"/>
      <c r="H171" s="205">
        <v>18</v>
      </c>
      <c r="I171" s="17"/>
      <c r="J171" s="206">
        <v>17</v>
      </c>
      <c r="K171" s="14">
        <f t="shared" si="6"/>
        <v>35</v>
      </c>
      <c r="L171" s="16"/>
    </row>
    <row r="172" spans="1:12" ht="12.75">
      <c r="A172" s="27">
        <v>12</v>
      </c>
      <c r="B172" s="27" t="s">
        <v>104</v>
      </c>
      <c r="C172" s="19"/>
      <c r="D172" s="19">
        <v>25</v>
      </c>
      <c r="E172" s="19"/>
      <c r="F172" s="19"/>
      <c r="G172" s="19"/>
      <c r="H172" s="19"/>
      <c r="I172" s="19"/>
      <c r="J172" s="24"/>
      <c r="K172" s="20">
        <f t="shared" si="6"/>
        <v>25</v>
      </c>
      <c r="L172" s="15"/>
    </row>
    <row r="173" spans="1:12" ht="12.75">
      <c r="A173" s="26">
        <v>13</v>
      </c>
      <c r="B173" s="26" t="s">
        <v>401</v>
      </c>
      <c r="C173" s="17"/>
      <c r="D173" s="17"/>
      <c r="E173" s="17">
        <v>25</v>
      </c>
      <c r="F173" s="17"/>
      <c r="G173" s="17"/>
      <c r="H173" s="17"/>
      <c r="I173" s="17"/>
      <c r="J173" s="23"/>
      <c r="K173" s="18">
        <f t="shared" si="6"/>
        <v>25</v>
      </c>
      <c r="L173" s="16"/>
    </row>
    <row r="174" spans="1:12" ht="12.75">
      <c r="A174" s="197">
        <v>14</v>
      </c>
      <c r="B174" s="26" t="s">
        <v>107</v>
      </c>
      <c r="C174" s="17"/>
      <c r="D174" s="17">
        <v>19</v>
      </c>
      <c r="E174" s="17"/>
      <c r="F174" s="17"/>
      <c r="G174" s="17"/>
      <c r="H174" s="17"/>
      <c r="I174" s="17"/>
      <c r="J174" s="23"/>
      <c r="K174" s="18">
        <f t="shared" si="6"/>
        <v>19</v>
      </c>
      <c r="L174" s="16"/>
    </row>
    <row r="175" spans="1:12" ht="12.75">
      <c r="A175" s="26">
        <v>15</v>
      </c>
      <c r="B175" s="26" t="s">
        <v>750</v>
      </c>
      <c r="C175" s="17"/>
      <c r="D175" s="17"/>
      <c r="E175" s="17"/>
      <c r="F175" s="17"/>
      <c r="G175" s="17"/>
      <c r="H175" s="17"/>
      <c r="I175" s="17"/>
      <c r="J175" s="23">
        <v>18</v>
      </c>
      <c r="K175" s="18">
        <f t="shared" si="6"/>
        <v>18</v>
      </c>
      <c r="L175" s="16"/>
    </row>
    <row r="176" spans="1:12" ht="12.75">
      <c r="A176" s="26">
        <v>16</v>
      </c>
      <c r="B176" s="26" t="s">
        <v>380</v>
      </c>
      <c r="C176" s="17"/>
      <c r="D176" s="17">
        <v>16</v>
      </c>
      <c r="E176" s="17"/>
      <c r="F176" s="17"/>
      <c r="G176" s="17"/>
      <c r="H176" s="17"/>
      <c r="I176" s="17"/>
      <c r="J176" s="23"/>
      <c r="K176" s="14">
        <f t="shared" si="6"/>
        <v>16</v>
      </c>
      <c r="L176" s="16"/>
    </row>
    <row r="177" spans="1:12" ht="12.75">
      <c r="A177" s="26">
        <v>17</v>
      </c>
      <c r="B177" s="26" t="s">
        <v>121</v>
      </c>
      <c r="C177" s="17"/>
      <c r="D177" s="17"/>
      <c r="E177" s="17">
        <v>16</v>
      </c>
      <c r="F177" s="17"/>
      <c r="G177" s="17"/>
      <c r="H177" s="17"/>
      <c r="I177" s="17"/>
      <c r="J177" s="17"/>
      <c r="K177" s="14">
        <f t="shared" si="6"/>
        <v>16</v>
      </c>
      <c r="L177" s="17"/>
    </row>
    <row r="178" spans="1:12" ht="13.5" thickBot="1">
      <c r="A178" s="26">
        <v>18</v>
      </c>
      <c r="B178" s="26" t="s">
        <v>381</v>
      </c>
      <c r="C178" s="17"/>
      <c r="D178" s="17">
        <v>15</v>
      </c>
      <c r="E178" s="17"/>
      <c r="F178" s="17"/>
      <c r="G178" s="17"/>
      <c r="H178" s="17"/>
      <c r="I178" s="17"/>
      <c r="J178" s="17"/>
      <c r="K178" s="21">
        <f t="shared" si="6"/>
        <v>15</v>
      </c>
      <c r="L178" s="17"/>
    </row>
    <row r="179" spans="1:12" ht="12.75">
      <c r="A179" s="28"/>
      <c r="B179" s="28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ht="12.75">
      <c r="A180" s="30"/>
      <c r="B180" s="30"/>
      <c r="C180" s="36"/>
      <c r="D180" s="36"/>
      <c r="E180" s="36"/>
      <c r="F180" s="36"/>
      <c r="G180" s="36"/>
      <c r="H180" s="36"/>
      <c r="I180" s="36"/>
      <c r="J180" s="36"/>
      <c r="K180" s="22"/>
      <c r="L180" s="36"/>
    </row>
    <row r="181" spans="1:12" ht="13.5" thickBot="1">
      <c r="A181" s="30"/>
      <c r="B181" s="37" t="s">
        <v>38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3.5" thickBot="1">
      <c r="A182" s="38"/>
      <c r="B182" s="38"/>
      <c r="C182" s="39" t="s">
        <v>24</v>
      </c>
      <c r="D182" s="39" t="s">
        <v>25</v>
      </c>
      <c r="E182" s="39" t="s">
        <v>26</v>
      </c>
      <c r="F182" s="39" t="s">
        <v>32</v>
      </c>
      <c r="G182" s="39" t="s">
        <v>22</v>
      </c>
      <c r="H182" s="39" t="s">
        <v>33</v>
      </c>
      <c r="I182" s="39" t="s">
        <v>34</v>
      </c>
      <c r="J182" s="40" t="s">
        <v>35</v>
      </c>
      <c r="K182" s="41" t="s">
        <v>36</v>
      </c>
      <c r="L182" s="22"/>
    </row>
    <row r="183" spans="1:12" ht="13.5" thickTop="1">
      <c r="A183" s="43">
        <v>1</v>
      </c>
      <c r="B183" s="190" t="s">
        <v>114</v>
      </c>
      <c r="C183" s="207">
        <v>1</v>
      </c>
      <c r="D183" s="44"/>
      <c r="E183" s="44"/>
      <c r="F183" s="44"/>
      <c r="G183" s="44">
        <v>1</v>
      </c>
      <c r="H183" s="44"/>
      <c r="I183" s="44">
        <v>1</v>
      </c>
      <c r="J183" s="45">
        <v>1</v>
      </c>
      <c r="K183" s="191">
        <f aca="true" t="shared" si="7" ref="K183:K190">SUM(C183:J183)</f>
        <v>4</v>
      </c>
      <c r="L183" s="22"/>
    </row>
    <row r="184" spans="1:12" ht="12.75">
      <c r="A184" s="26">
        <v>2</v>
      </c>
      <c r="B184" s="26" t="s">
        <v>411</v>
      </c>
      <c r="C184" s="17"/>
      <c r="D184" s="17"/>
      <c r="E184" s="17">
        <v>1</v>
      </c>
      <c r="F184" s="17"/>
      <c r="G184" s="17"/>
      <c r="H184" s="17"/>
      <c r="I184" s="17"/>
      <c r="J184" s="23"/>
      <c r="K184" s="18">
        <f t="shared" si="7"/>
        <v>1</v>
      </c>
      <c r="L184" s="22"/>
    </row>
    <row r="185" spans="1:12" ht="12.75">
      <c r="A185" s="26">
        <v>3</v>
      </c>
      <c r="B185" s="26" t="s">
        <v>412</v>
      </c>
      <c r="C185" s="17"/>
      <c r="D185" s="17"/>
      <c r="E185" s="17">
        <v>1</v>
      </c>
      <c r="F185" s="17"/>
      <c r="G185" s="17"/>
      <c r="H185" s="17"/>
      <c r="I185" s="17"/>
      <c r="J185" s="17"/>
      <c r="K185" s="18">
        <f t="shared" si="7"/>
        <v>1</v>
      </c>
      <c r="L185" s="22"/>
    </row>
    <row r="186" spans="1:12" ht="12.75">
      <c r="A186" s="26">
        <v>4</v>
      </c>
      <c r="B186" s="26" t="s">
        <v>565</v>
      </c>
      <c r="C186" s="17"/>
      <c r="D186" s="17"/>
      <c r="E186" s="17"/>
      <c r="F186" s="17"/>
      <c r="G186" s="17">
        <v>1</v>
      </c>
      <c r="H186" s="17"/>
      <c r="I186" s="17"/>
      <c r="J186" s="17"/>
      <c r="K186" s="18">
        <f t="shared" si="7"/>
        <v>1</v>
      </c>
      <c r="L186" s="22"/>
    </row>
    <row r="187" spans="1:12" ht="12.75">
      <c r="A187" s="26">
        <v>5</v>
      </c>
      <c r="B187" s="26" t="s">
        <v>566</v>
      </c>
      <c r="C187" s="17"/>
      <c r="D187" s="17"/>
      <c r="E187" s="17"/>
      <c r="F187" s="17"/>
      <c r="G187" s="17">
        <v>1</v>
      </c>
      <c r="H187" s="17"/>
      <c r="I187" s="17"/>
      <c r="J187" s="17"/>
      <c r="K187" s="18">
        <f t="shared" si="7"/>
        <v>1</v>
      </c>
      <c r="L187" s="22"/>
    </row>
    <row r="188" spans="1:12" ht="12.75">
      <c r="A188" s="26">
        <v>6</v>
      </c>
      <c r="B188" s="26" t="s">
        <v>567</v>
      </c>
      <c r="C188" s="17"/>
      <c r="D188" s="17"/>
      <c r="E188" s="17"/>
      <c r="F188" s="17"/>
      <c r="G188" s="17">
        <v>1</v>
      </c>
      <c r="H188" s="17"/>
      <c r="I188" s="17"/>
      <c r="J188" s="17"/>
      <c r="K188" s="18">
        <f t="shared" si="7"/>
        <v>1</v>
      </c>
      <c r="L188" s="22"/>
    </row>
    <row r="189" spans="1:12" ht="12.75">
      <c r="A189" s="197">
        <v>7</v>
      </c>
      <c r="B189" s="26" t="s">
        <v>753</v>
      </c>
      <c r="C189" s="17"/>
      <c r="D189" s="17"/>
      <c r="E189" s="17"/>
      <c r="F189" s="17"/>
      <c r="G189" s="17"/>
      <c r="H189" s="17"/>
      <c r="I189" s="17"/>
      <c r="J189" s="17">
        <v>1</v>
      </c>
      <c r="K189" s="18">
        <f t="shared" si="7"/>
        <v>1</v>
      </c>
      <c r="L189" s="22"/>
    </row>
    <row r="190" spans="1:12" ht="12.75">
      <c r="A190" s="197">
        <v>8</v>
      </c>
      <c r="B190" s="26" t="s">
        <v>112</v>
      </c>
      <c r="C190" s="17"/>
      <c r="D190" s="17"/>
      <c r="E190" s="17"/>
      <c r="F190" s="17"/>
      <c r="G190" s="17"/>
      <c r="H190" s="17"/>
      <c r="I190" s="17"/>
      <c r="J190" s="17">
        <v>1</v>
      </c>
      <c r="K190" s="18">
        <f t="shared" si="7"/>
        <v>1</v>
      </c>
      <c r="L190" s="22"/>
    </row>
    <row r="191" spans="1:12" ht="12.75">
      <c r="A191" s="28"/>
      <c r="B191" s="28"/>
      <c r="C191" s="22"/>
      <c r="D191" s="22"/>
      <c r="E191" s="22"/>
      <c r="F191" s="22"/>
      <c r="G191" s="22"/>
      <c r="H191" s="22"/>
      <c r="I191" s="22"/>
      <c r="J191" s="22"/>
      <c r="K191" s="22"/>
      <c r="L191" s="36"/>
    </row>
    <row r="192" spans="1:12" ht="13.5" thickBot="1">
      <c r="A192" s="30"/>
      <c r="B192" s="37" t="s">
        <v>16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3.5" thickBot="1">
      <c r="A193" s="38"/>
      <c r="B193" s="38"/>
      <c r="C193" s="39" t="s">
        <v>24</v>
      </c>
      <c r="D193" s="39" t="s">
        <v>25</v>
      </c>
      <c r="E193" s="39" t="s">
        <v>26</v>
      </c>
      <c r="F193" s="39" t="s">
        <v>32</v>
      </c>
      <c r="G193" s="39" t="s">
        <v>22</v>
      </c>
      <c r="H193" s="39" t="s">
        <v>33</v>
      </c>
      <c r="I193" s="39" t="s">
        <v>34</v>
      </c>
      <c r="J193" s="40" t="s">
        <v>35</v>
      </c>
      <c r="K193" s="41" t="s">
        <v>36</v>
      </c>
      <c r="L193" s="36"/>
    </row>
    <row r="194" spans="1:12" ht="13.5" thickTop="1">
      <c r="A194" s="43">
        <v>1</v>
      </c>
      <c r="B194" s="43" t="s">
        <v>346</v>
      </c>
      <c r="C194" s="44">
        <v>1</v>
      </c>
      <c r="D194" s="44"/>
      <c r="E194" s="44"/>
      <c r="F194" s="44"/>
      <c r="G194" s="44"/>
      <c r="H194" s="44"/>
      <c r="I194" s="44"/>
      <c r="J194" s="45"/>
      <c r="K194" s="14">
        <f aca="true" t="shared" si="8" ref="K194:K250">SUM(C194:J194)</f>
        <v>1</v>
      </c>
      <c r="L194" s="36"/>
    </row>
    <row r="195" spans="1:12" ht="12.75">
      <c r="A195" s="43">
        <v>2</v>
      </c>
      <c r="B195" s="43" t="s">
        <v>347</v>
      </c>
      <c r="C195" s="44">
        <v>1</v>
      </c>
      <c r="D195" s="44"/>
      <c r="E195" s="44"/>
      <c r="F195" s="44"/>
      <c r="G195" s="44"/>
      <c r="H195" s="44"/>
      <c r="I195" s="44"/>
      <c r="J195" s="45"/>
      <c r="K195" s="18">
        <f t="shared" si="8"/>
        <v>1</v>
      </c>
      <c r="L195" s="36"/>
    </row>
    <row r="196" spans="1:12" ht="12.75">
      <c r="A196" s="43">
        <v>3</v>
      </c>
      <c r="B196" s="26" t="s">
        <v>348</v>
      </c>
      <c r="C196" s="44">
        <v>1</v>
      </c>
      <c r="D196" s="44"/>
      <c r="E196" s="44"/>
      <c r="F196" s="44"/>
      <c r="G196" s="44"/>
      <c r="H196" s="44"/>
      <c r="I196" s="44"/>
      <c r="J196" s="45"/>
      <c r="K196" s="62">
        <f t="shared" si="8"/>
        <v>1</v>
      </c>
      <c r="L196" s="36"/>
    </row>
    <row r="197" spans="1:12" ht="12.75">
      <c r="A197" s="43">
        <v>4</v>
      </c>
      <c r="B197" s="26" t="s">
        <v>349</v>
      </c>
      <c r="C197" s="44">
        <v>1</v>
      </c>
      <c r="D197" s="44"/>
      <c r="E197" s="44"/>
      <c r="F197" s="44"/>
      <c r="G197" s="44"/>
      <c r="H197" s="44"/>
      <c r="I197" s="44"/>
      <c r="J197" s="45"/>
      <c r="K197" s="62">
        <f t="shared" si="8"/>
        <v>1</v>
      </c>
      <c r="L197" s="36"/>
    </row>
    <row r="198" spans="1:12" ht="12.75">
      <c r="A198" s="43">
        <v>5</v>
      </c>
      <c r="B198" s="66" t="s">
        <v>350</v>
      </c>
      <c r="C198" s="61">
        <v>1</v>
      </c>
      <c r="D198" s="59"/>
      <c r="E198" s="59"/>
      <c r="F198" s="59"/>
      <c r="G198" s="59"/>
      <c r="H198" s="59"/>
      <c r="I198" s="59"/>
      <c r="J198" s="60"/>
      <c r="K198" s="62">
        <f t="shared" si="8"/>
        <v>1</v>
      </c>
      <c r="L198" s="36"/>
    </row>
    <row r="199" spans="1:12" ht="12.75">
      <c r="A199" s="43">
        <v>6</v>
      </c>
      <c r="B199" s="66" t="s">
        <v>93</v>
      </c>
      <c r="C199" s="44">
        <v>1</v>
      </c>
      <c r="D199" s="44"/>
      <c r="E199" s="44"/>
      <c r="F199" s="44"/>
      <c r="G199" s="44"/>
      <c r="H199" s="44"/>
      <c r="I199" s="44"/>
      <c r="J199" s="45"/>
      <c r="K199" s="62">
        <f t="shared" si="8"/>
        <v>1</v>
      </c>
      <c r="L199" s="36"/>
    </row>
    <row r="200" spans="1:12" ht="12.75">
      <c r="A200" s="43">
        <v>7</v>
      </c>
      <c r="B200" s="26" t="s">
        <v>351</v>
      </c>
      <c r="C200" s="44">
        <v>1</v>
      </c>
      <c r="D200" s="44"/>
      <c r="E200" s="44"/>
      <c r="F200" s="44"/>
      <c r="G200" s="44"/>
      <c r="H200" s="44"/>
      <c r="I200" s="44"/>
      <c r="J200" s="45"/>
      <c r="K200" s="62">
        <f t="shared" si="8"/>
        <v>1</v>
      </c>
      <c r="L200" s="36"/>
    </row>
    <row r="201" spans="1:12" ht="12.75">
      <c r="A201" s="43">
        <v>8</v>
      </c>
      <c r="B201" s="26" t="s">
        <v>352</v>
      </c>
      <c r="C201" s="44">
        <v>1</v>
      </c>
      <c r="D201" s="44"/>
      <c r="E201" s="44"/>
      <c r="F201" s="44"/>
      <c r="G201" s="44"/>
      <c r="H201" s="44"/>
      <c r="I201" s="44"/>
      <c r="J201" s="45"/>
      <c r="K201" s="62">
        <f t="shared" si="8"/>
        <v>1</v>
      </c>
      <c r="L201" s="36"/>
    </row>
    <row r="202" spans="1:12" ht="12.75">
      <c r="A202" s="43">
        <v>9</v>
      </c>
      <c r="B202" s="26" t="s">
        <v>353</v>
      </c>
      <c r="C202" s="44">
        <v>1</v>
      </c>
      <c r="D202" s="44"/>
      <c r="E202" s="44"/>
      <c r="F202" s="44"/>
      <c r="G202" s="44"/>
      <c r="H202" s="44"/>
      <c r="I202" s="44"/>
      <c r="J202" s="45"/>
      <c r="K202" s="62">
        <f t="shared" si="8"/>
        <v>1</v>
      </c>
      <c r="L202" s="36"/>
    </row>
    <row r="203" spans="1:12" ht="12.75">
      <c r="A203" s="43">
        <v>10</v>
      </c>
      <c r="B203" s="26" t="s">
        <v>354</v>
      </c>
      <c r="C203" s="44">
        <v>1</v>
      </c>
      <c r="D203" s="44"/>
      <c r="E203" s="44"/>
      <c r="F203" s="44"/>
      <c r="G203" s="44"/>
      <c r="H203" s="44"/>
      <c r="I203" s="44"/>
      <c r="J203" s="45"/>
      <c r="K203" s="62">
        <f t="shared" si="8"/>
        <v>1</v>
      </c>
      <c r="L203" s="36"/>
    </row>
    <row r="204" spans="1:12" ht="12.75">
      <c r="A204" s="43">
        <v>11</v>
      </c>
      <c r="B204" s="26" t="s">
        <v>355</v>
      </c>
      <c r="C204" s="44">
        <v>1</v>
      </c>
      <c r="D204" s="44"/>
      <c r="E204" s="44"/>
      <c r="F204" s="44"/>
      <c r="G204" s="44"/>
      <c r="H204" s="44"/>
      <c r="I204" s="44"/>
      <c r="J204" s="45"/>
      <c r="K204" s="62">
        <f t="shared" si="8"/>
        <v>1</v>
      </c>
      <c r="L204" s="36"/>
    </row>
    <row r="205" spans="1:12" ht="12.75">
      <c r="A205" s="43">
        <v>12</v>
      </c>
      <c r="B205" s="26" t="s">
        <v>92</v>
      </c>
      <c r="C205" s="44">
        <v>1</v>
      </c>
      <c r="D205" s="44"/>
      <c r="E205" s="44"/>
      <c r="F205" s="44"/>
      <c r="G205" s="44"/>
      <c r="H205" s="44"/>
      <c r="I205" s="44"/>
      <c r="J205" s="45"/>
      <c r="K205" s="62">
        <f t="shared" si="8"/>
        <v>1</v>
      </c>
      <c r="L205" s="36"/>
    </row>
    <row r="206" spans="1:12" ht="12.75">
      <c r="A206" s="43">
        <v>13</v>
      </c>
      <c r="B206" s="26" t="s">
        <v>356</v>
      </c>
      <c r="C206" s="44">
        <v>1</v>
      </c>
      <c r="D206" s="44"/>
      <c r="E206" s="44"/>
      <c r="F206" s="44"/>
      <c r="G206" s="44"/>
      <c r="H206" s="44"/>
      <c r="I206" s="44"/>
      <c r="J206" s="45"/>
      <c r="K206" s="62">
        <f t="shared" si="8"/>
        <v>1</v>
      </c>
      <c r="L206" s="36"/>
    </row>
    <row r="207" spans="1:12" ht="12.75">
      <c r="A207" s="43">
        <v>14</v>
      </c>
      <c r="B207" s="26" t="s">
        <v>357</v>
      </c>
      <c r="C207" s="44">
        <v>1</v>
      </c>
      <c r="D207" s="44"/>
      <c r="E207" s="44"/>
      <c r="F207" s="44"/>
      <c r="G207" s="44"/>
      <c r="H207" s="44"/>
      <c r="I207" s="44"/>
      <c r="J207" s="45"/>
      <c r="K207" s="62">
        <f t="shared" si="8"/>
        <v>1</v>
      </c>
      <c r="L207" s="36"/>
    </row>
    <row r="208" spans="1:12" ht="12.75">
      <c r="A208" s="43">
        <v>15</v>
      </c>
      <c r="B208" s="26" t="s">
        <v>358</v>
      </c>
      <c r="C208" s="44">
        <v>1</v>
      </c>
      <c r="D208" s="44"/>
      <c r="E208" s="44"/>
      <c r="F208" s="44"/>
      <c r="G208" s="44"/>
      <c r="H208" s="44"/>
      <c r="I208" s="44"/>
      <c r="J208" s="45"/>
      <c r="K208" s="62">
        <f t="shared" si="8"/>
        <v>1</v>
      </c>
      <c r="L208" s="36"/>
    </row>
    <row r="209" spans="1:12" ht="12.75">
      <c r="A209" s="43">
        <v>16</v>
      </c>
      <c r="B209" s="26" t="s">
        <v>359</v>
      </c>
      <c r="C209" s="44">
        <v>1</v>
      </c>
      <c r="D209" s="44"/>
      <c r="E209" s="44"/>
      <c r="F209" s="44"/>
      <c r="G209" s="44"/>
      <c r="H209" s="44"/>
      <c r="I209" s="44"/>
      <c r="J209" s="45"/>
      <c r="K209" s="62">
        <f t="shared" si="8"/>
        <v>1</v>
      </c>
      <c r="L209" s="36"/>
    </row>
    <row r="210" spans="1:12" ht="12.75">
      <c r="A210" s="43">
        <v>17</v>
      </c>
      <c r="B210" s="26" t="s">
        <v>97</v>
      </c>
      <c r="C210" s="44">
        <v>1</v>
      </c>
      <c r="D210" s="44"/>
      <c r="E210" s="44"/>
      <c r="F210" s="44"/>
      <c r="G210" s="44"/>
      <c r="H210" s="44"/>
      <c r="I210" s="44"/>
      <c r="J210" s="45"/>
      <c r="K210" s="63">
        <f t="shared" si="8"/>
        <v>1</v>
      </c>
      <c r="L210" s="36"/>
    </row>
    <row r="211" spans="1:12" ht="12.75">
      <c r="A211" s="43">
        <v>18</v>
      </c>
      <c r="B211" s="26" t="s">
        <v>98</v>
      </c>
      <c r="C211" s="44">
        <v>1</v>
      </c>
      <c r="D211" s="17"/>
      <c r="E211" s="17"/>
      <c r="F211" s="17"/>
      <c r="G211" s="17"/>
      <c r="H211" s="17"/>
      <c r="I211" s="17"/>
      <c r="J211" s="23"/>
      <c r="K211" s="63">
        <f t="shared" si="8"/>
        <v>1</v>
      </c>
      <c r="L211" s="36"/>
    </row>
    <row r="212" spans="1:12" ht="12.75">
      <c r="A212" s="43">
        <v>19</v>
      </c>
      <c r="B212" s="27" t="s">
        <v>360</v>
      </c>
      <c r="C212" s="44">
        <v>1</v>
      </c>
      <c r="D212" s="17"/>
      <c r="E212" s="17"/>
      <c r="F212" s="17"/>
      <c r="G212" s="17"/>
      <c r="H212" s="17"/>
      <c r="I212" s="17"/>
      <c r="J212" s="23"/>
      <c r="K212" s="14">
        <f t="shared" si="8"/>
        <v>1</v>
      </c>
      <c r="L212" s="36"/>
    </row>
    <row r="213" spans="1:12" ht="12.75">
      <c r="A213" s="43">
        <v>20</v>
      </c>
      <c r="B213" s="27" t="s">
        <v>361</v>
      </c>
      <c r="C213" s="44">
        <v>1</v>
      </c>
      <c r="D213" s="19"/>
      <c r="E213" s="19"/>
      <c r="F213" s="19"/>
      <c r="G213" s="19"/>
      <c r="H213" s="19"/>
      <c r="I213" s="19"/>
      <c r="J213" s="24"/>
      <c r="K213" s="18">
        <f t="shared" si="8"/>
        <v>1</v>
      </c>
      <c r="L213" s="36"/>
    </row>
    <row r="214" spans="1:12" ht="12.75">
      <c r="A214" s="43">
        <v>21</v>
      </c>
      <c r="B214" s="26" t="s">
        <v>362</v>
      </c>
      <c r="C214" s="44">
        <v>1</v>
      </c>
      <c r="D214" s="17"/>
      <c r="E214" s="17"/>
      <c r="F214" s="17"/>
      <c r="G214" s="17"/>
      <c r="H214" s="17"/>
      <c r="I214" s="17"/>
      <c r="J214" s="23"/>
      <c r="K214" s="18">
        <f t="shared" si="8"/>
        <v>1</v>
      </c>
      <c r="L214" s="36"/>
    </row>
    <row r="215" spans="1:12" ht="12.75">
      <c r="A215" s="43">
        <v>22</v>
      </c>
      <c r="B215" s="26" t="s">
        <v>363</v>
      </c>
      <c r="C215" s="44">
        <v>1</v>
      </c>
      <c r="D215" s="17"/>
      <c r="E215" s="17"/>
      <c r="F215" s="17"/>
      <c r="G215" s="17"/>
      <c r="H215" s="17"/>
      <c r="I215" s="17"/>
      <c r="J215" s="23"/>
      <c r="K215" s="18">
        <f t="shared" si="8"/>
        <v>1</v>
      </c>
      <c r="L215" s="36"/>
    </row>
    <row r="216" spans="1:12" ht="12.75">
      <c r="A216" s="43">
        <v>23</v>
      </c>
      <c r="B216" s="26" t="s">
        <v>96</v>
      </c>
      <c r="C216" s="44">
        <v>1</v>
      </c>
      <c r="D216" s="17"/>
      <c r="E216" s="17"/>
      <c r="F216" s="17"/>
      <c r="G216" s="17"/>
      <c r="H216" s="17"/>
      <c r="I216" s="17"/>
      <c r="J216" s="23"/>
      <c r="K216" s="18">
        <f t="shared" si="8"/>
        <v>1</v>
      </c>
      <c r="L216" s="36"/>
    </row>
    <row r="217" spans="1:12" ht="12.75">
      <c r="A217" s="43">
        <v>24</v>
      </c>
      <c r="B217" s="26" t="s">
        <v>112</v>
      </c>
      <c r="C217" s="44">
        <v>1</v>
      </c>
      <c r="D217" s="17"/>
      <c r="E217" s="17"/>
      <c r="F217" s="17"/>
      <c r="G217" s="17"/>
      <c r="H217" s="17"/>
      <c r="I217" s="17"/>
      <c r="J217" s="23"/>
      <c r="K217" s="18">
        <f t="shared" si="8"/>
        <v>1</v>
      </c>
      <c r="L217" s="36"/>
    </row>
    <row r="218" spans="1:12" ht="12.75">
      <c r="A218" s="43">
        <v>25</v>
      </c>
      <c r="B218" s="26" t="s">
        <v>364</v>
      </c>
      <c r="C218" s="44">
        <v>1</v>
      </c>
      <c r="D218" s="17"/>
      <c r="E218" s="17"/>
      <c r="F218" s="17"/>
      <c r="G218" s="17"/>
      <c r="H218" s="17"/>
      <c r="I218" s="17"/>
      <c r="J218" s="23"/>
      <c r="K218" s="18">
        <f t="shared" si="8"/>
        <v>1</v>
      </c>
      <c r="L218" s="36"/>
    </row>
    <row r="219" spans="1:12" ht="12.75">
      <c r="A219" s="43">
        <v>26</v>
      </c>
      <c r="B219" s="27" t="s">
        <v>365</v>
      </c>
      <c r="C219" s="44">
        <v>1</v>
      </c>
      <c r="D219" s="19"/>
      <c r="E219" s="19"/>
      <c r="F219" s="19"/>
      <c r="G219" s="19"/>
      <c r="H219" s="19"/>
      <c r="I219" s="19"/>
      <c r="J219" s="24"/>
      <c r="K219" s="20">
        <f t="shared" si="8"/>
        <v>1</v>
      </c>
      <c r="L219" s="36"/>
    </row>
    <row r="220" spans="1:12" ht="12.75">
      <c r="A220" s="64">
        <v>27</v>
      </c>
      <c r="B220" s="27" t="s">
        <v>366</v>
      </c>
      <c r="C220" s="178">
        <v>1</v>
      </c>
      <c r="D220" s="19"/>
      <c r="E220" s="19"/>
      <c r="F220" s="19"/>
      <c r="G220" s="19"/>
      <c r="H220" s="19"/>
      <c r="I220" s="19"/>
      <c r="J220" s="24"/>
      <c r="K220" s="20">
        <f t="shared" si="8"/>
        <v>1</v>
      </c>
      <c r="L220" s="36"/>
    </row>
    <row r="221" spans="1:12" ht="12.75">
      <c r="A221" s="26">
        <v>28</v>
      </c>
      <c r="B221" s="26" t="s">
        <v>367</v>
      </c>
      <c r="C221" s="17">
        <v>1</v>
      </c>
      <c r="D221" s="17"/>
      <c r="E221" s="17"/>
      <c r="F221" s="17"/>
      <c r="G221" s="17"/>
      <c r="H221" s="17"/>
      <c r="I221" s="17"/>
      <c r="J221" s="17"/>
      <c r="K221" s="20">
        <f t="shared" si="8"/>
        <v>1</v>
      </c>
      <c r="L221" s="36"/>
    </row>
    <row r="222" spans="1:12" ht="12.75">
      <c r="A222" s="26">
        <v>29</v>
      </c>
      <c r="B222" s="26" t="s">
        <v>368</v>
      </c>
      <c r="C222" s="17">
        <v>1</v>
      </c>
      <c r="D222" s="17"/>
      <c r="E222" s="17"/>
      <c r="F222" s="17"/>
      <c r="G222" s="17"/>
      <c r="H222" s="17"/>
      <c r="I222" s="17"/>
      <c r="J222" s="17"/>
      <c r="K222" s="20">
        <f t="shared" si="8"/>
        <v>1</v>
      </c>
      <c r="L222" s="36"/>
    </row>
    <row r="223" spans="1:14" ht="13.5" thickBot="1">
      <c r="A223" s="26">
        <v>30</v>
      </c>
      <c r="B223" s="26" t="s">
        <v>369</v>
      </c>
      <c r="C223" s="17">
        <v>1</v>
      </c>
      <c r="D223" s="74"/>
      <c r="E223" s="74"/>
      <c r="F223" s="74"/>
      <c r="G223" s="74"/>
      <c r="H223" s="74"/>
      <c r="I223" s="74"/>
      <c r="J223" s="74"/>
      <c r="K223" s="20">
        <f t="shared" si="8"/>
        <v>1</v>
      </c>
      <c r="M223" s="36" t="s">
        <v>44</v>
      </c>
      <c r="N223" s="36" t="s">
        <v>36</v>
      </c>
    </row>
    <row r="224" spans="1:14" ht="13.5" thickBot="1">
      <c r="A224" s="26">
        <v>31</v>
      </c>
      <c r="B224" s="26" t="s">
        <v>370</v>
      </c>
      <c r="C224" s="17">
        <v>1</v>
      </c>
      <c r="D224" s="74"/>
      <c r="E224" s="74"/>
      <c r="F224" s="74"/>
      <c r="G224" s="74"/>
      <c r="H224" s="74"/>
      <c r="I224" s="74"/>
      <c r="J224" s="74"/>
      <c r="K224" s="20">
        <f t="shared" si="8"/>
        <v>1</v>
      </c>
      <c r="M224" s="23"/>
      <c r="N224" s="29">
        <f>SUM(K254+M224)</f>
        <v>386</v>
      </c>
    </row>
    <row r="225" spans="1:11" ht="12.75">
      <c r="A225" s="26">
        <v>32</v>
      </c>
      <c r="B225" s="26" t="s">
        <v>371</v>
      </c>
      <c r="C225" s="17">
        <v>1</v>
      </c>
      <c r="D225" s="74"/>
      <c r="E225" s="74"/>
      <c r="F225" s="74"/>
      <c r="G225" s="74"/>
      <c r="H225" s="74"/>
      <c r="I225" s="74"/>
      <c r="J225" s="74"/>
      <c r="K225" s="20">
        <f t="shared" si="8"/>
        <v>1</v>
      </c>
    </row>
    <row r="226" spans="1:12" ht="12.75">
      <c r="A226" s="26">
        <v>33</v>
      </c>
      <c r="B226" s="26" t="s">
        <v>372</v>
      </c>
      <c r="C226" s="17">
        <v>1</v>
      </c>
      <c r="D226" s="17"/>
      <c r="E226" s="17"/>
      <c r="F226" s="17"/>
      <c r="G226" s="17"/>
      <c r="H226" s="17"/>
      <c r="I226" s="17"/>
      <c r="J226" s="17"/>
      <c r="K226" s="20">
        <f t="shared" si="8"/>
        <v>1</v>
      </c>
      <c r="L226" s="36"/>
    </row>
    <row r="227" spans="1:12" ht="12.75">
      <c r="A227" s="26">
        <v>34</v>
      </c>
      <c r="B227" s="26" t="s">
        <v>373</v>
      </c>
      <c r="C227" s="17">
        <v>1</v>
      </c>
      <c r="D227" s="17"/>
      <c r="E227" s="17"/>
      <c r="F227" s="17"/>
      <c r="G227" s="17"/>
      <c r="H227" s="17"/>
      <c r="I227" s="17"/>
      <c r="J227" s="17"/>
      <c r="K227" s="20">
        <f t="shared" si="8"/>
        <v>1</v>
      </c>
      <c r="L227" s="36"/>
    </row>
    <row r="228" spans="1:12" ht="12.75">
      <c r="A228" s="26">
        <v>35</v>
      </c>
      <c r="B228" s="26" t="s">
        <v>374</v>
      </c>
      <c r="C228" s="17">
        <v>1</v>
      </c>
      <c r="D228" s="17"/>
      <c r="E228" s="17"/>
      <c r="F228" s="17"/>
      <c r="G228" s="17"/>
      <c r="H228" s="17"/>
      <c r="I228" s="17"/>
      <c r="J228" s="17"/>
      <c r="K228" s="20">
        <f t="shared" si="8"/>
        <v>1</v>
      </c>
      <c r="L228" s="36"/>
    </row>
    <row r="229" spans="1:12" ht="12.75">
      <c r="A229" s="26">
        <v>36</v>
      </c>
      <c r="B229" s="26" t="s">
        <v>113</v>
      </c>
      <c r="C229" s="17">
        <v>1</v>
      </c>
      <c r="D229" s="17"/>
      <c r="E229" s="17"/>
      <c r="F229" s="17"/>
      <c r="G229" s="17"/>
      <c r="H229" s="17"/>
      <c r="I229" s="17"/>
      <c r="J229" s="17"/>
      <c r="K229" s="20">
        <f t="shared" si="8"/>
        <v>1</v>
      </c>
      <c r="L229" s="36"/>
    </row>
    <row r="230" spans="1:12" ht="12.75">
      <c r="A230" s="26">
        <v>37</v>
      </c>
      <c r="B230" s="26" t="s">
        <v>375</v>
      </c>
      <c r="C230" s="17">
        <v>1</v>
      </c>
      <c r="D230" s="17"/>
      <c r="E230" s="17"/>
      <c r="F230" s="17"/>
      <c r="G230" s="17"/>
      <c r="H230" s="17"/>
      <c r="I230" s="17"/>
      <c r="J230" s="17"/>
      <c r="K230" s="20">
        <f t="shared" si="8"/>
        <v>1</v>
      </c>
      <c r="L230" s="36"/>
    </row>
    <row r="231" spans="1:12" ht="12.75">
      <c r="A231" s="26">
        <v>38</v>
      </c>
      <c r="B231" s="26" t="s">
        <v>376</v>
      </c>
      <c r="C231" s="17">
        <v>1</v>
      </c>
      <c r="D231" s="17"/>
      <c r="E231" s="17"/>
      <c r="F231" s="17"/>
      <c r="G231" s="17"/>
      <c r="H231" s="17"/>
      <c r="I231" s="17"/>
      <c r="J231" s="17"/>
      <c r="K231" s="20">
        <f t="shared" si="8"/>
        <v>1</v>
      </c>
      <c r="L231" s="36"/>
    </row>
    <row r="232" spans="1:12" ht="12.75">
      <c r="A232" s="26">
        <v>39</v>
      </c>
      <c r="B232" s="26" t="s">
        <v>377</v>
      </c>
      <c r="C232" s="17">
        <v>1</v>
      </c>
      <c r="D232" s="17"/>
      <c r="E232" s="17"/>
      <c r="F232" s="17"/>
      <c r="G232" s="17"/>
      <c r="H232" s="17"/>
      <c r="I232" s="17"/>
      <c r="J232" s="17"/>
      <c r="K232" s="20">
        <f t="shared" si="8"/>
        <v>1</v>
      </c>
      <c r="L232" s="36"/>
    </row>
    <row r="233" spans="1:12" ht="12.75">
      <c r="A233" s="26">
        <v>40</v>
      </c>
      <c r="B233" s="26" t="s">
        <v>378</v>
      </c>
      <c r="C233" s="17">
        <v>1</v>
      </c>
      <c r="D233" s="17"/>
      <c r="E233" s="17"/>
      <c r="F233" s="17"/>
      <c r="G233" s="17"/>
      <c r="H233" s="17"/>
      <c r="I233" s="17"/>
      <c r="J233" s="17"/>
      <c r="K233" s="20">
        <f t="shared" si="8"/>
        <v>1</v>
      </c>
      <c r="L233" s="36"/>
    </row>
    <row r="234" spans="1:12" ht="12.75">
      <c r="A234" s="26">
        <v>41</v>
      </c>
      <c r="B234" s="26" t="s">
        <v>379</v>
      </c>
      <c r="C234" s="17">
        <v>1</v>
      </c>
      <c r="D234" s="17"/>
      <c r="E234" s="17"/>
      <c r="F234" s="17"/>
      <c r="G234" s="17"/>
      <c r="H234" s="17"/>
      <c r="I234" s="17"/>
      <c r="J234" s="17"/>
      <c r="K234" s="20">
        <f t="shared" si="8"/>
        <v>1</v>
      </c>
      <c r="L234" s="36"/>
    </row>
    <row r="235" spans="1:12" ht="12.75">
      <c r="A235" s="26">
        <v>42</v>
      </c>
      <c r="B235" s="26" t="s">
        <v>123</v>
      </c>
      <c r="C235" s="17">
        <v>1</v>
      </c>
      <c r="D235" s="17"/>
      <c r="E235" s="17"/>
      <c r="F235" s="17"/>
      <c r="G235" s="17"/>
      <c r="H235" s="17"/>
      <c r="I235" s="17"/>
      <c r="J235" s="17"/>
      <c r="K235" s="20">
        <f t="shared" si="8"/>
        <v>1</v>
      </c>
      <c r="L235" s="36"/>
    </row>
    <row r="236" spans="1:11" ht="12.75">
      <c r="A236" s="27">
        <v>43</v>
      </c>
      <c r="B236" s="27" t="s">
        <v>122</v>
      </c>
      <c r="C236" s="19">
        <v>1</v>
      </c>
      <c r="D236" s="179"/>
      <c r="E236" s="179"/>
      <c r="F236" s="179"/>
      <c r="G236" s="179"/>
      <c r="H236" s="179"/>
      <c r="I236" s="179"/>
      <c r="J236" s="179"/>
      <c r="K236" s="20">
        <f t="shared" si="8"/>
        <v>1</v>
      </c>
    </row>
    <row r="237" spans="1:11" ht="12.75">
      <c r="A237" s="26">
        <v>44</v>
      </c>
      <c r="B237" s="26" t="s">
        <v>382</v>
      </c>
      <c r="C237" s="17"/>
      <c r="D237" s="73">
        <v>1</v>
      </c>
      <c r="E237" s="74"/>
      <c r="F237" s="74"/>
      <c r="G237" s="74"/>
      <c r="H237" s="74"/>
      <c r="I237" s="74"/>
      <c r="J237" s="74"/>
      <c r="K237" s="20">
        <f t="shared" si="8"/>
        <v>1</v>
      </c>
    </row>
    <row r="238" spans="1:11" ht="12.75">
      <c r="A238" s="26">
        <v>45</v>
      </c>
      <c r="B238" s="26" t="s">
        <v>383</v>
      </c>
      <c r="C238" s="17"/>
      <c r="D238" s="73">
        <v>1</v>
      </c>
      <c r="E238" s="74"/>
      <c r="F238" s="74"/>
      <c r="G238" s="74"/>
      <c r="H238" s="74"/>
      <c r="I238" s="74"/>
      <c r="J238" s="74"/>
      <c r="K238" s="20">
        <f t="shared" si="8"/>
        <v>1</v>
      </c>
    </row>
    <row r="239" spans="1:11" ht="12.75">
      <c r="A239" s="27">
        <v>46</v>
      </c>
      <c r="B239" s="27" t="s">
        <v>384</v>
      </c>
      <c r="C239" s="179"/>
      <c r="D239" s="182">
        <v>1</v>
      </c>
      <c r="E239" s="179"/>
      <c r="F239" s="179"/>
      <c r="G239" s="179"/>
      <c r="H239" s="179"/>
      <c r="I239" s="179"/>
      <c r="J239" s="179"/>
      <c r="K239" s="20">
        <f t="shared" si="8"/>
        <v>1</v>
      </c>
    </row>
    <row r="240" spans="1:11" ht="12.75">
      <c r="A240" s="26">
        <v>47</v>
      </c>
      <c r="B240" s="26" t="s">
        <v>534</v>
      </c>
      <c r="C240" s="66"/>
      <c r="D240" s="73"/>
      <c r="E240" s="66"/>
      <c r="F240" s="66"/>
      <c r="G240" s="66">
        <v>1</v>
      </c>
      <c r="H240" s="66"/>
      <c r="I240" s="66"/>
      <c r="J240" s="66"/>
      <c r="K240" s="20">
        <f t="shared" si="8"/>
        <v>1</v>
      </c>
    </row>
    <row r="241" spans="1:11" ht="12.75">
      <c r="A241" s="27">
        <v>48</v>
      </c>
      <c r="B241" s="26" t="s">
        <v>535</v>
      </c>
      <c r="C241" s="66"/>
      <c r="D241" s="73"/>
      <c r="E241" s="66"/>
      <c r="F241" s="66"/>
      <c r="G241" s="66">
        <v>1</v>
      </c>
      <c r="H241" s="66"/>
      <c r="I241" s="66"/>
      <c r="J241" s="66"/>
      <c r="K241" s="20">
        <f t="shared" si="8"/>
        <v>1</v>
      </c>
    </row>
    <row r="242" spans="1:11" ht="12.75">
      <c r="A242" s="26">
        <v>49</v>
      </c>
      <c r="B242" s="26" t="s">
        <v>536</v>
      </c>
      <c r="C242" s="66"/>
      <c r="D242" s="73"/>
      <c r="E242" s="66"/>
      <c r="F242" s="66"/>
      <c r="G242" s="66">
        <v>1</v>
      </c>
      <c r="H242" s="66"/>
      <c r="I242" s="66"/>
      <c r="J242" s="66"/>
      <c r="K242" s="20">
        <f t="shared" si="8"/>
        <v>1</v>
      </c>
    </row>
    <row r="243" spans="1:11" ht="12.75">
      <c r="A243" s="27">
        <v>50</v>
      </c>
      <c r="B243" s="26" t="s">
        <v>537</v>
      </c>
      <c r="C243" s="74"/>
      <c r="D243" s="73"/>
      <c r="E243" s="74"/>
      <c r="F243" s="74"/>
      <c r="G243" s="66">
        <v>1</v>
      </c>
      <c r="H243" s="74"/>
      <c r="I243" s="74"/>
      <c r="J243" s="74"/>
      <c r="K243" s="20">
        <f t="shared" si="8"/>
        <v>1</v>
      </c>
    </row>
    <row r="244" spans="1:11" ht="12.75">
      <c r="A244" s="26">
        <v>51</v>
      </c>
      <c r="B244" s="26" t="s">
        <v>538</v>
      </c>
      <c r="C244" s="74"/>
      <c r="D244" s="73"/>
      <c r="E244" s="74"/>
      <c r="F244" s="74"/>
      <c r="G244" s="66">
        <v>1</v>
      </c>
      <c r="H244" s="74"/>
      <c r="I244" s="74"/>
      <c r="J244" s="74"/>
      <c r="K244" s="20">
        <f t="shared" si="8"/>
        <v>1</v>
      </c>
    </row>
    <row r="245" spans="1:11" ht="12.75">
      <c r="A245" s="27">
        <v>52</v>
      </c>
      <c r="B245" s="27" t="s">
        <v>539</v>
      </c>
      <c r="C245" s="179"/>
      <c r="D245" s="182"/>
      <c r="E245" s="179"/>
      <c r="F245" s="179"/>
      <c r="G245" s="183">
        <v>1</v>
      </c>
      <c r="H245" s="179"/>
      <c r="I245" s="179"/>
      <c r="J245" s="179"/>
      <c r="K245" s="20">
        <f t="shared" si="8"/>
        <v>1</v>
      </c>
    </row>
    <row r="246" spans="1:11" ht="12.75">
      <c r="A246" s="26">
        <v>53</v>
      </c>
      <c r="B246" s="26" t="s">
        <v>540</v>
      </c>
      <c r="C246" s="66"/>
      <c r="D246" s="73"/>
      <c r="E246" s="66"/>
      <c r="F246" s="66"/>
      <c r="G246" s="66">
        <v>1</v>
      </c>
      <c r="H246" s="66"/>
      <c r="I246" s="66"/>
      <c r="J246" s="66"/>
      <c r="K246" s="20">
        <f t="shared" si="8"/>
        <v>1</v>
      </c>
    </row>
    <row r="247" spans="1:11" ht="12.75">
      <c r="A247" s="27">
        <v>54</v>
      </c>
      <c r="B247" s="27" t="s">
        <v>541</v>
      </c>
      <c r="C247" s="183"/>
      <c r="D247" s="182"/>
      <c r="E247" s="183"/>
      <c r="F247" s="183"/>
      <c r="G247" s="183">
        <v>1</v>
      </c>
      <c r="H247" s="183"/>
      <c r="I247" s="183"/>
      <c r="J247" s="183"/>
      <c r="K247" s="20">
        <f t="shared" si="8"/>
        <v>1</v>
      </c>
    </row>
    <row r="248" spans="1:11" ht="12.75">
      <c r="A248" s="26">
        <v>55</v>
      </c>
      <c r="B248" s="26" t="s">
        <v>606</v>
      </c>
      <c r="C248" s="66"/>
      <c r="D248" s="73"/>
      <c r="E248" s="66"/>
      <c r="F248" s="66"/>
      <c r="G248" s="66"/>
      <c r="H248" s="66">
        <v>1</v>
      </c>
      <c r="I248" s="66"/>
      <c r="J248" s="66"/>
      <c r="K248" s="18">
        <f t="shared" si="8"/>
        <v>1</v>
      </c>
    </row>
    <row r="249" spans="1:11" ht="12.75">
      <c r="A249" s="26">
        <v>56</v>
      </c>
      <c r="B249" s="26" t="s">
        <v>613</v>
      </c>
      <c r="C249" s="66"/>
      <c r="D249" s="73"/>
      <c r="E249" s="66"/>
      <c r="F249" s="66"/>
      <c r="G249" s="66"/>
      <c r="H249" s="66"/>
      <c r="I249" s="66">
        <v>1</v>
      </c>
      <c r="J249" s="66"/>
      <c r="K249" s="18">
        <f t="shared" si="8"/>
        <v>1</v>
      </c>
    </row>
    <row r="250" spans="1:11" ht="12.75">
      <c r="A250" s="26">
        <v>57</v>
      </c>
      <c r="B250" s="26" t="s">
        <v>754</v>
      </c>
      <c r="C250" s="66"/>
      <c r="D250" s="73"/>
      <c r="E250" s="66"/>
      <c r="F250" s="66"/>
      <c r="G250" s="66"/>
      <c r="H250" s="66"/>
      <c r="I250" s="66"/>
      <c r="J250" s="66">
        <v>1</v>
      </c>
      <c r="K250" s="18">
        <f t="shared" si="8"/>
        <v>1</v>
      </c>
    </row>
    <row r="251" spans="1:11" ht="12.75">
      <c r="A251" s="28"/>
      <c r="B251" s="28"/>
      <c r="C251" s="208"/>
      <c r="D251" s="209"/>
      <c r="E251" s="208"/>
      <c r="F251" s="208"/>
      <c r="G251" s="208"/>
      <c r="H251" s="208"/>
      <c r="I251" s="208"/>
      <c r="J251" s="208"/>
      <c r="K251" s="22"/>
    </row>
    <row r="253" spans="2:12" ht="13.5" thickBot="1">
      <c r="B253" s="30"/>
      <c r="C253" s="36" t="s">
        <v>24</v>
      </c>
      <c r="D253" s="36" t="s">
        <v>25</v>
      </c>
      <c r="E253" s="36" t="s">
        <v>26</v>
      </c>
      <c r="F253" s="36" t="s">
        <v>32</v>
      </c>
      <c r="G253" s="36" t="s">
        <v>22</v>
      </c>
      <c r="H253" s="36" t="s">
        <v>33</v>
      </c>
      <c r="I253" s="36" t="s">
        <v>34</v>
      </c>
      <c r="J253" s="36" t="s">
        <v>35</v>
      </c>
      <c r="K253" s="36" t="s">
        <v>52</v>
      </c>
      <c r="L253" s="36" t="s">
        <v>44</v>
      </c>
    </row>
    <row r="254" spans="2:12" ht="13.5" thickBot="1">
      <c r="B254" s="26" t="s">
        <v>39</v>
      </c>
      <c r="C254" s="17">
        <v>79</v>
      </c>
      <c r="D254" s="17">
        <v>35</v>
      </c>
      <c r="E254" s="17">
        <v>66</v>
      </c>
      <c r="F254" s="17">
        <v>32</v>
      </c>
      <c r="G254" s="17">
        <v>61</v>
      </c>
      <c r="H254" s="17">
        <v>29</v>
      </c>
      <c r="I254" s="17">
        <v>34</v>
      </c>
      <c r="J254" s="23">
        <v>50</v>
      </c>
      <c r="K254" s="29">
        <f>SUM(C254:J254)</f>
        <v>386</v>
      </c>
      <c r="L254" s="16">
        <v>12</v>
      </c>
    </row>
    <row r="255" spans="2:12" ht="12.75">
      <c r="B255" s="30"/>
      <c r="C255" s="36"/>
      <c r="D255" s="36"/>
      <c r="E255" s="36"/>
      <c r="F255" s="36"/>
      <c r="G255" s="36"/>
      <c r="H255" s="36"/>
      <c r="I255" s="36"/>
      <c r="J255" s="36" t="s">
        <v>41</v>
      </c>
      <c r="K255" s="48">
        <f>K254/8</f>
        <v>48.25</v>
      </c>
      <c r="L255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OP12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4.140625" style="0" customWidth="1"/>
    <col min="2" max="2" width="9.57421875" style="0" customWidth="1"/>
    <col min="3" max="11" width="9.00390625" style="0" customWidth="1"/>
  </cols>
  <sheetData>
    <row r="1" spans="1:13926" ht="18">
      <c r="A1" s="9" t="s">
        <v>21</v>
      </c>
    </row>
    <row r="2" ht="15.75">
      <c r="A2" s="49" t="s">
        <v>205</v>
      </c>
    </row>
    <row r="3" ht="6" customHeight="1">
      <c r="A3" s="69"/>
    </row>
    <row r="4" ht="12.75">
      <c r="A4" s="65">
        <v>40680</v>
      </c>
    </row>
    <row r="5" ht="12.75">
      <c r="A5" s="170" t="s">
        <v>219</v>
      </c>
    </row>
    <row r="6" spans="1:2" ht="12.75">
      <c r="A6" s="170" t="s">
        <v>220</v>
      </c>
      <c r="B6" s="72"/>
    </row>
    <row r="7" ht="12.75">
      <c r="A7" s="170" t="s">
        <v>221</v>
      </c>
    </row>
    <row r="8" ht="12.75">
      <c r="A8" s="170" t="s">
        <v>222</v>
      </c>
    </row>
    <row r="9" ht="12.75">
      <c r="A9" s="172" t="s">
        <v>223</v>
      </c>
    </row>
    <row r="10" ht="12.75">
      <c r="A10" s="170" t="s">
        <v>53</v>
      </c>
    </row>
    <row r="11" ht="12.75">
      <c r="A11" s="57" t="s">
        <v>236</v>
      </c>
    </row>
    <row r="12" spans="1:2" ht="12.75">
      <c r="A12" s="56" t="s">
        <v>247</v>
      </c>
      <c r="B12">
        <v>30</v>
      </c>
    </row>
    <row r="13" spans="1:2" ht="12.75">
      <c r="A13" s="56" t="s">
        <v>224</v>
      </c>
      <c r="B13">
        <v>25</v>
      </c>
    </row>
    <row r="15" ht="12.75">
      <c r="A15" s="57" t="s">
        <v>225</v>
      </c>
    </row>
    <row r="16" spans="1:2" ht="12.75">
      <c r="A16" s="56" t="s">
        <v>226</v>
      </c>
      <c r="B16">
        <v>30</v>
      </c>
    </row>
    <row r="17" spans="1:2" ht="12.75">
      <c r="A17" s="56" t="s">
        <v>248</v>
      </c>
      <c r="B17">
        <v>25</v>
      </c>
    </row>
    <row r="18" spans="1:2" ht="12.75">
      <c r="A18" s="56" t="s">
        <v>249</v>
      </c>
      <c r="B18">
        <v>21</v>
      </c>
    </row>
    <row r="20" ht="12.75">
      <c r="A20" s="57" t="s">
        <v>227</v>
      </c>
    </row>
    <row r="21" spans="1:2" ht="12.75">
      <c r="A21" s="56" t="s">
        <v>250</v>
      </c>
      <c r="B21">
        <v>30</v>
      </c>
    </row>
    <row r="22" spans="1:2" ht="12.75">
      <c r="A22" s="56" t="s">
        <v>228</v>
      </c>
      <c r="B22">
        <v>25</v>
      </c>
    </row>
    <row r="23" spans="1:2" ht="12.75">
      <c r="A23" s="56" t="s">
        <v>251</v>
      </c>
      <c r="B23">
        <v>21</v>
      </c>
    </row>
    <row r="24" spans="1:2" ht="12.75">
      <c r="A24" s="56" t="s">
        <v>252</v>
      </c>
      <c r="B24">
        <v>19</v>
      </c>
    </row>
    <row r="25" spans="1:2" ht="12.75">
      <c r="A25" s="56" t="s">
        <v>253</v>
      </c>
      <c r="B25">
        <v>18</v>
      </c>
    </row>
    <row r="26" spans="1:2" ht="12.75">
      <c r="A26" s="56" t="s">
        <v>254</v>
      </c>
      <c r="B26">
        <v>17</v>
      </c>
    </row>
    <row r="27" spans="1:2" ht="12" customHeight="1">
      <c r="A27" s="56" t="s">
        <v>255</v>
      </c>
      <c r="B27">
        <v>16</v>
      </c>
    </row>
    <row r="28" spans="1:2" ht="12.75">
      <c r="A28" s="56" t="s">
        <v>256</v>
      </c>
      <c r="B28">
        <v>15</v>
      </c>
    </row>
    <row r="30" ht="12.75">
      <c r="A30" s="57" t="s">
        <v>229</v>
      </c>
    </row>
    <row r="31" spans="1:2" ht="12.75">
      <c r="A31" s="56" t="s">
        <v>259</v>
      </c>
      <c r="B31">
        <v>30</v>
      </c>
    </row>
    <row r="32" spans="1:2" ht="12.75">
      <c r="A32" s="56" t="s">
        <v>258</v>
      </c>
      <c r="B32">
        <v>25</v>
      </c>
    </row>
    <row r="33" spans="1:2" ht="12.75">
      <c r="A33" s="56" t="s">
        <v>257</v>
      </c>
      <c r="B33">
        <v>21</v>
      </c>
    </row>
    <row r="35" ht="12.75">
      <c r="A35" s="57" t="s">
        <v>237</v>
      </c>
    </row>
    <row r="36" spans="1:2" ht="12.75">
      <c r="A36" s="56" t="s">
        <v>246</v>
      </c>
      <c r="B36">
        <v>30</v>
      </c>
    </row>
    <row r="37" spans="1:2" ht="12.75">
      <c r="A37" s="56" t="s">
        <v>245</v>
      </c>
      <c r="B37">
        <v>25</v>
      </c>
    </row>
    <row r="38" spans="1:2" ht="12.75">
      <c r="A38" s="56" t="s">
        <v>244</v>
      </c>
      <c r="B38">
        <v>21</v>
      </c>
    </row>
    <row r="39" spans="1:2" ht="12.75">
      <c r="A39" s="56" t="s">
        <v>241</v>
      </c>
      <c r="B39">
        <v>19</v>
      </c>
    </row>
    <row r="40" spans="1:2" ht="12.75">
      <c r="A40" s="56" t="s">
        <v>240</v>
      </c>
      <c r="B40">
        <v>18</v>
      </c>
    </row>
    <row r="41" spans="1:2" ht="12.75">
      <c r="A41" s="56" t="s">
        <v>230</v>
      </c>
      <c r="B41">
        <v>17</v>
      </c>
    </row>
    <row r="42" spans="1:2" ht="12.75">
      <c r="A42" s="56" t="s">
        <v>242</v>
      </c>
      <c r="B42">
        <v>16</v>
      </c>
    </row>
    <row r="43" spans="1:2" ht="12.75">
      <c r="A43" s="56" t="s">
        <v>243</v>
      </c>
      <c r="B43">
        <v>15</v>
      </c>
    </row>
    <row r="45" ht="12.75">
      <c r="A45" s="57" t="s">
        <v>231</v>
      </c>
    </row>
    <row r="46" spans="1:2" ht="12.75">
      <c r="A46" s="56" t="s">
        <v>232</v>
      </c>
      <c r="B46">
        <v>30</v>
      </c>
    </row>
    <row r="47" spans="1:2" ht="12.75">
      <c r="A47" s="56" t="s">
        <v>260</v>
      </c>
      <c r="B47">
        <v>25</v>
      </c>
    </row>
    <row r="48" spans="1:2" ht="12.75">
      <c r="A48" s="56" t="s">
        <v>261</v>
      </c>
      <c r="B48">
        <v>21</v>
      </c>
    </row>
    <row r="49" spans="1:2" ht="12.75">
      <c r="A49" s="56" t="s">
        <v>262</v>
      </c>
      <c r="B49">
        <v>0</v>
      </c>
    </row>
    <row r="51" ht="12.75">
      <c r="A51" s="57" t="s">
        <v>233</v>
      </c>
    </row>
    <row r="52" spans="1:2" ht="12.75">
      <c r="A52" s="56" t="s">
        <v>263</v>
      </c>
      <c r="B52">
        <v>30</v>
      </c>
    </row>
    <row r="53" spans="1:2" ht="12.75">
      <c r="A53" s="56" t="s">
        <v>238</v>
      </c>
      <c r="B53">
        <v>25</v>
      </c>
    </row>
    <row r="54" spans="1:2" ht="12.75">
      <c r="A54" s="56" t="s">
        <v>677</v>
      </c>
      <c r="B54">
        <v>21</v>
      </c>
    </row>
    <row r="56" ht="12.75">
      <c r="A56" s="57" t="s">
        <v>234</v>
      </c>
    </row>
    <row r="57" ht="12.75">
      <c r="A57" s="56" t="s">
        <v>235</v>
      </c>
    </row>
    <row r="58" ht="12.75">
      <c r="A58" s="56" t="s">
        <v>264</v>
      </c>
    </row>
    <row r="59" ht="12.75">
      <c r="A59" s="56" t="s">
        <v>265</v>
      </c>
    </row>
    <row r="62" ht="12.75">
      <c r="A62" s="56" t="s">
        <v>239</v>
      </c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  <row r="85" ht="12.75">
      <c r="A85" s="56"/>
    </row>
    <row r="86" ht="12.75">
      <c r="A86" s="56"/>
    </row>
    <row r="88" ht="12.75">
      <c r="A88" s="57"/>
    </row>
    <row r="90" ht="12.75">
      <c r="A90" s="58"/>
    </row>
    <row r="91" ht="12.75">
      <c r="A91" s="56"/>
    </row>
    <row r="92" ht="12.75">
      <c r="A92" s="56"/>
    </row>
    <row r="93" ht="12.75">
      <c r="A93" s="56"/>
    </row>
    <row r="94" ht="12.75">
      <c r="A94" s="56"/>
    </row>
    <row r="95" ht="12.75">
      <c r="A95" s="56"/>
    </row>
    <row r="96" ht="12.75">
      <c r="A96" s="56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1" ht="12.75">
      <c r="A111" s="57"/>
    </row>
    <row r="113" ht="12.75">
      <c r="A113" s="58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</sheetData>
  <sheetProtection/>
  <hyperlinks>
    <hyperlink ref="A9" location="VALIK" display="VALIK"/>
    <hyperlink ref="A11" location="top" display="top"/>
    <hyperlink ref="A15" location="top" display="top"/>
    <hyperlink ref="A20" location="top" display="top"/>
    <hyperlink ref="A30" location="top" display="top"/>
    <hyperlink ref="A35" location="top" display="top"/>
    <hyperlink ref="A45" location="top" display="top"/>
    <hyperlink ref="A51" location="top" display="top"/>
    <hyperlink ref="A56" location="top" display="to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1">
      <selection activeCell="B88" sqref="B88"/>
    </sheetView>
  </sheetViews>
  <sheetFormatPr defaultColWidth="9.140625" defaultRowHeight="12.75"/>
  <cols>
    <col min="1" max="1" width="76.00390625" style="0" customWidth="1"/>
    <col min="2" max="2" width="8.28125" style="0" customWidth="1"/>
    <col min="3" max="9" width="5.7109375" style="0" customWidth="1"/>
  </cols>
  <sheetData>
    <row r="1" ht="23.25">
      <c r="A1" s="69" t="s">
        <v>206</v>
      </c>
    </row>
    <row r="3" ht="15.75">
      <c r="A3" s="173" t="s">
        <v>266</v>
      </c>
    </row>
    <row r="4" ht="15.75">
      <c r="A4" s="174" t="s">
        <v>267</v>
      </c>
    </row>
    <row r="5" ht="15.75">
      <c r="A5" s="174"/>
    </row>
    <row r="6" ht="14.25">
      <c r="A6" s="176" t="s">
        <v>286</v>
      </c>
    </row>
    <row r="7" spans="1:2" ht="13.5">
      <c r="A7" s="175" t="s">
        <v>268</v>
      </c>
      <c r="B7">
        <v>30</v>
      </c>
    </row>
    <row r="8" spans="1:2" ht="13.5">
      <c r="A8" s="175" t="s">
        <v>269</v>
      </c>
      <c r="B8">
        <v>25</v>
      </c>
    </row>
    <row r="9" spans="1:2" ht="13.5">
      <c r="A9" s="175" t="s">
        <v>270</v>
      </c>
      <c r="B9">
        <v>21</v>
      </c>
    </row>
    <row r="10" spans="1:2" ht="13.5">
      <c r="A10" s="175" t="s">
        <v>271</v>
      </c>
      <c r="B10">
        <v>19</v>
      </c>
    </row>
    <row r="11" spans="1:2" ht="13.5">
      <c r="A11" s="175" t="s">
        <v>287</v>
      </c>
      <c r="B11">
        <v>18</v>
      </c>
    </row>
    <row r="12" spans="1:2" ht="13.5">
      <c r="A12" s="175" t="s">
        <v>272</v>
      </c>
      <c r="B12">
        <v>17</v>
      </c>
    </row>
    <row r="13" spans="1:2" ht="13.5">
      <c r="A13" s="175" t="s">
        <v>273</v>
      </c>
      <c r="B13">
        <v>16</v>
      </c>
    </row>
    <row r="14" spans="1:2" ht="13.5">
      <c r="A14" s="175" t="s">
        <v>288</v>
      </c>
      <c r="B14">
        <v>15</v>
      </c>
    </row>
    <row r="15" spans="1:2" ht="13.5">
      <c r="A15" s="175" t="s">
        <v>274</v>
      </c>
      <c r="B15">
        <v>14</v>
      </c>
    </row>
    <row r="16" spans="1:2" ht="13.5">
      <c r="A16" s="175" t="s">
        <v>289</v>
      </c>
      <c r="B16">
        <v>13</v>
      </c>
    </row>
    <row r="17" spans="1:2" ht="13.5">
      <c r="A17" s="175" t="s">
        <v>291</v>
      </c>
      <c r="B17">
        <v>12</v>
      </c>
    </row>
    <row r="18" spans="1:2" ht="13.5">
      <c r="A18" s="175" t="s">
        <v>298</v>
      </c>
      <c r="B18">
        <v>11</v>
      </c>
    </row>
    <row r="19" spans="1:2" ht="13.5">
      <c r="A19" s="175" t="s">
        <v>299</v>
      </c>
      <c r="B19">
        <v>10</v>
      </c>
    </row>
    <row r="20" spans="1:2" ht="13.5">
      <c r="A20" s="175" t="s">
        <v>302</v>
      </c>
      <c r="B20">
        <v>9</v>
      </c>
    </row>
    <row r="21" spans="1:2" ht="13.5">
      <c r="A21" s="175" t="s">
        <v>303</v>
      </c>
      <c r="B21">
        <v>8</v>
      </c>
    </row>
    <row r="22" spans="1:2" ht="13.5">
      <c r="A22" s="175" t="s">
        <v>307</v>
      </c>
      <c r="B22">
        <v>7</v>
      </c>
    </row>
    <row r="23" spans="1:2" ht="13.5">
      <c r="A23" s="175" t="s">
        <v>311</v>
      </c>
      <c r="B23">
        <v>6</v>
      </c>
    </row>
    <row r="24" spans="1:2" ht="13.5">
      <c r="A24" s="175" t="s">
        <v>312</v>
      </c>
      <c r="B24">
        <v>5</v>
      </c>
    </row>
    <row r="25" spans="1:2" ht="13.5">
      <c r="A25" s="175" t="s">
        <v>325</v>
      </c>
      <c r="B25">
        <v>4</v>
      </c>
    </row>
    <row r="26" ht="13.5">
      <c r="A26" s="175"/>
    </row>
    <row r="27" ht="14.25">
      <c r="A27" s="176" t="s">
        <v>290</v>
      </c>
    </row>
    <row r="28" spans="1:2" ht="13.5">
      <c r="A28" s="175" t="s">
        <v>296</v>
      </c>
      <c r="B28">
        <v>30</v>
      </c>
    </row>
    <row r="29" spans="1:2" ht="13.5">
      <c r="A29" s="175" t="s">
        <v>293</v>
      </c>
      <c r="B29">
        <v>25</v>
      </c>
    </row>
    <row r="30" spans="1:2" ht="13.5">
      <c r="A30" s="175" t="s">
        <v>300</v>
      </c>
      <c r="B30">
        <v>21</v>
      </c>
    </row>
    <row r="31" spans="1:2" ht="13.5">
      <c r="A31" s="175" t="s">
        <v>301</v>
      </c>
      <c r="B31">
        <v>19</v>
      </c>
    </row>
    <row r="32" spans="1:2" ht="13.5">
      <c r="A32" s="175" t="s">
        <v>306</v>
      </c>
      <c r="B32">
        <v>18</v>
      </c>
    </row>
    <row r="33" spans="1:2" ht="13.5">
      <c r="A33" s="175" t="s">
        <v>322</v>
      </c>
      <c r="B33">
        <v>17</v>
      </c>
    </row>
    <row r="34" spans="1:2" ht="13.5">
      <c r="A34" s="175" t="s">
        <v>323</v>
      </c>
      <c r="B34">
        <v>16</v>
      </c>
    </row>
    <row r="35" spans="1:2" ht="13.5">
      <c r="A35" s="175" t="s">
        <v>324</v>
      </c>
      <c r="B35">
        <v>15</v>
      </c>
    </row>
    <row r="37" ht="14.25">
      <c r="A37" s="176" t="s">
        <v>292</v>
      </c>
    </row>
    <row r="38" spans="1:2" ht="13.5">
      <c r="A38" s="175" t="s">
        <v>295</v>
      </c>
      <c r="B38">
        <v>30</v>
      </c>
    </row>
    <row r="39" spans="1:2" ht="13.5">
      <c r="A39" s="175" t="s">
        <v>294</v>
      </c>
      <c r="B39">
        <v>25</v>
      </c>
    </row>
    <row r="40" ht="13.5">
      <c r="A40" s="175"/>
    </row>
    <row r="41" ht="14.25">
      <c r="A41" s="176" t="s">
        <v>308</v>
      </c>
    </row>
    <row r="42" spans="1:2" ht="13.5">
      <c r="A42" s="175" t="s">
        <v>297</v>
      </c>
      <c r="B42">
        <v>30</v>
      </c>
    </row>
    <row r="43" spans="1:2" ht="13.5">
      <c r="A43" s="175" t="s">
        <v>304</v>
      </c>
      <c r="B43">
        <v>25</v>
      </c>
    </row>
    <row r="44" spans="1:2" ht="13.5">
      <c r="A44" s="175" t="s">
        <v>305</v>
      </c>
      <c r="B44">
        <v>25</v>
      </c>
    </row>
    <row r="45" spans="1:2" ht="13.5">
      <c r="A45" s="175" t="s">
        <v>309</v>
      </c>
      <c r="B45">
        <v>19</v>
      </c>
    </row>
    <row r="46" spans="1:2" ht="13.5">
      <c r="A46" s="175" t="s">
        <v>310</v>
      </c>
      <c r="B46">
        <v>18</v>
      </c>
    </row>
    <row r="47" spans="1:2" ht="13.5">
      <c r="A47" s="175" t="s">
        <v>314</v>
      </c>
      <c r="B47">
        <v>17</v>
      </c>
    </row>
    <row r="48" spans="1:2" ht="13.5">
      <c r="A48" s="175" t="s">
        <v>315</v>
      </c>
      <c r="B48">
        <v>16</v>
      </c>
    </row>
    <row r="49" ht="13.5">
      <c r="A49" s="175" t="s">
        <v>316</v>
      </c>
    </row>
    <row r="51" ht="14.25">
      <c r="A51" s="176" t="s">
        <v>313</v>
      </c>
    </row>
    <row r="52" spans="1:2" ht="13.5">
      <c r="A52" s="175" t="s">
        <v>319</v>
      </c>
      <c r="B52">
        <v>30</v>
      </c>
    </row>
    <row r="53" spans="1:2" ht="13.5">
      <c r="A53" s="175" t="s">
        <v>317</v>
      </c>
      <c r="B53">
        <v>25</v>
      </c>
    </row>
    <row r="54" spans="1:2" ht="13.5">
      <c r="A54" s="175" t="s">
        <v>318</v>
      </c>
      <c r="B54">
        <v>21</v>
      </c>
    </row>
    <row r="55" spans="1:2" ht="13.5">
      <c r="A55" s="175" t="s">
        <v>320</v>
      </c>
      <c r="B55">
        <v>0</v>
      </c>
    </row>
    <row r="56" spans="1:2" ht="13.5">
      <c r="A56" s="175" t="s">
        <v>321</v>
      </c>
      <c r="B56">
        <v>0</v>
      </c>
    </row>
    <row r="58" ht="14.25">
      <c r="A58" s="176" t="s">
        <v>275</v>
      </c>
    </row>
    <row r="59" spans="1:2" ht="13.5">
      <c r="A59" s="175" t="s">
        <v>276</v>
      </c>
      <c r="B59">
        <v>30</v>
      </c>
    </row>
    <row r="60" spans="1:2" ht="13.5">
      <c r="A60" s="175" t="s">
        <v>277</v>
      </c>
      <c r="B60">
        <v>25</v>
      </c>
    </row>
    <row r="61" spans="1:2" ht="13.5">
      <c r="A61" s="175" t="s">
        <v>326</v>
      </c>
      <c r="B61">
        <v>21</v>
      </c>
    </row>
    <row r="62" spans="1:2" ht="13.5">
      <c r="A62" s="175" t="s">
        <v>278</v>
      </c>
      <c r="B62">
        <v>19</v>
      </c>
    </row>
    <row r="63" spans="1:2" ht="13.5">
      <c r="A63" s="175" t="s">
        <v>279</v>
      </c>
      <c r="B63">
        <v>18</v>
      </c>
    </row>
    <row r="64" spans="1:2" ht="13.5">
      <c r="A64" s="175" t="s">
        <v>327</v>
      </c>
      <c r="B64">
        <v>17</v>
      </c>
    </row>
    <row r="65" spans="1:2" ht="13.5">
      <c r="A65" s="175" t="s">
        <v>328</v>
      </c>
      <c r="B65">
        <v>16</v>
      </c>
    </row>
    <row r="66" spans="1:2" ht="13.5">
      <c r="A66" s="175" t="s">
        <v>280</v>
      </c>
      <c r="B66">
        <v>15</v>
      </c>
    </row>
    <row r="67" spans="1:2" ht="13.5">
      <c r="A67" s="175" t="s">
        <v>329</v>
      </c>
      <c r="B67">
        <v>14</v>
      </c>
    </row>
    <row r="68" spans="1:2" ht="13.5">
      <c r="A68" s="175" t="s">
        <v>281</v>
      </c>
      <c r="B68">
        <v>13</v>
      </c>
    </row>
    <row r="69" spans="1:2" ht="13.5">
      <c r="A69" s="175" t="s">
        <v>330</v>
      </c>
      <c r="B69">
        <v>12</v>
      </c>
    </row>
    <row r="70" spans="1:2" ht="13.5">
      <c r="A70" s="175" t="s">
        <v>282</v>
      </c>
      <c r="B70">
        <v>11</v>
      </c>
    </row>
    <row r="71" spans="1:2" ht="13.5">
      <c r="A71" s="175" t="s">
        <v>331</v>
      </c>
      <c r="B71">
        <v>10</v>
      </c>
    </row>
    <row r="72" spans="1:2" ht="13.5">
      <c r="A72" s="175" t="s">
        <v>332</v>
      </c>
      <c r="B72">
        <v>9</v>
      </c>
    </row>
    <row r="73" spans="1:2" ht="13.5">
      <c r="A73" s="175" t="s">
        <v>283</v>
      </c>
      <c r="B73">
        <v>8</v>
      </c>
    </row>
    <row r="74" spans="1:2" ht="13.5">
      <c r="A74" s="175" t="s">
        <v>284</v>
      </c>
      <c r="B74">
        <v>7</v>
      </c>
    </row>
    <row r="75" spans="1:2" ht="13.5">
      <c r="A75" s="175" t="s">
        <v>333</v>
      </c>
      <c r="B75">
        <v>6</v>
      </c>
    </row>
    <row r="76" spans="1:2" ht="13.5">
      <c r="A76" s="175" t="s">
        <v>285</v>
      </c>
      <c r="B76">
        <v>5</v>
      </c>
    </row>
    <row r="77" spans="1:2" ht="13.5">
      <c r="A77" s="175" t="s">
        <v>334</v>
      </c>
      <c r="B77">
        <v>4</v>
      </c>
    </row>
    <row r="79" ht="14.25">
      <c r="A79" s="176" t="s">
        <v>335</v>
      </c>
    </row>
    <row r="80" ht="13.5">
      <c r="A80" s="175" t="s">
        <v>336</v>
      </c>
    </row>
    <row r="81" ht="13.5">
      <c r="A81" s="175" t="s">
        <v>337</v>
      </c>
    </row>
    <row r="84" ht="12.75">
      <c r="A84" s="170" t="s">
        <v>338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68.7109375" style="0" customWidth="1"/>
    <col min="2" max="2" width="7.7109375" style="0" customWidth="1"/>
  </cols>
  <sheetData>
    <row r="1" ht="18">
      <c r="A1" s="1" t="s">
        <v>0</v>
      </c>
    </row>
    <row r="2" ht="18">
      <c r="A2" s="1"/>
    </row>
    <row r="4" ht="12.75">
      <c r="A4" s="65">
        <v>40701</v>
      </c>
    </row>
    <row r="5" ht="12.75">
      <c r="A5" s="170" t="s">
        <v>57</v>
      </c>
    </row>
    <row r="6" ht="12.75">
      <c r="A6" s="170" t="s">
        <v>207</v>
      </c>
    </row>
    <row r="7" ht="12.75">
      <c r="A7" s="170" t="s">
        <v>413</v>
      </c>
    </row>
    <row r="8" ht="12.75">
      <c r="A8" s="170" t="s">
        <v>414</v>
      </c>
    </row>
    <row r="11" ht="12.75">
      <c r="A11" s="54" t="s">
        <v>415</v>
      </c>
    </row>
    <row r="13" ht="12.75">
      <c r="A13" s="55" t="s">
        <v>416</v>
      </c>
    </row>
    <row r="14" spans="1:2" ht="12.75">
      <c r="A14" s="56" t="s">
        <v>417</v>
      </c>
      <c r="B14">
        <v>30</v>
      </c>
    </row>
    <row r="15" spans="1:2" ht="12.75">
      <c r="A15" s="56" t="s">
        <v>432</v>
      </c>
      <c r="B15">
        <v>25</v>
      </c>
    </row>
    <row r="16" spans="1:2" ht="12.75">
      <c r="A16" s="56" t="s">
        <v>433</v>
      </c>
      <c r="B16">
        <v>21</v>
      </c>
    </row>
    <row r="19" ht="12.75">
      <c r="A19" s="54" t="s">
        <v>418</v>
      </c>
    </row>
    <row r="21" ht="12.75">
      <c r="A21" s="55" t="s">
        <v>416</v>
      </c>
    </row>
    <row r="22" spans="1:2" ht="12.75">
      <c r="A22" s="56" t="s">
        <v>434</v>
      </c>
      <c r="B22">
        <v>30</v>
      </c>
    </row>
    <row r="23" spans="1:2" ht="12.75">
      <c r="A23" s="56" t="s">
        <v>435</v>
      </c>
      <c r="B23">
        <v>25</v>
      </c>
    </row>
    <row r="24" spans="1:2" ht="12.75">
      <c r="A24" s="56" t="s">
        <v>458</v>
      </c>
      <c r="B24">
        <v>21</v>
      </c>
    </row>
    <row r="25" spans="1:2" ht="12.75">
      <c r="A25" s="56" t="s">
        <v>459</v>
      </c>
      <c r="B25">
        <v>19</v>
      </c>
    </row>
    <row r="26" spans="1:2" ht="12.75">
      <c r="A26" s="56" t="s">
        <v>460</v>
      </c>
      <c r="B26">
        <v>18</v>
      </c>
    </row>
    <row r="28" ht="12.75">
      <c r="A28" s="54" t="s">
        <v>419</v>
      </c>
    </row>
    <row r="30" ht="12.75">
      <c r="A30" s="55" t="s">
        <v>416</v>
      </c>
    </row>
    <row r="31" spans="1:2" ht="12.75">
      <c r="A31" s="56" t="s">
        <v>420</v>
      </c>
      <c r="B31">
        <v>30</v>
      </c>
    </row>
    <row r="32" spans="1:2" ht="12.75">
      <c r="A32" s="56" t="s">
        <v>436</v>
      </c>
      <c r="B32">
        <v>25</v>
      </c>
    </row>
    <row r="34" ht="12.75">
      <c r="A34" s="54" t="s">
        <v>421</v>
      </c>
    </row>
    <row r="36" ht="12.75">
      <c r="A36" s="55" t="s">
        <v>416</v>
      </c>
    </row>
    <row r="37" spans="1:2" ht="12.75">
      <c r="A37" s="56" t="s">
        <v>422</v>
      </c>
      <c r="B37">
        <v>30</v>
      </c>
    </row>
    <row r="38" spans="1:2" ht="12.75">
      <c r="A38" s="56" t="s">
        <v>437</v>
      </c>
      <c r="B38">
        <v>25</v>
      </c>
    </row>
    <row r="39" spans="1:2" ht="12.75">
      <c r="A39" s="56" t="s">
        <v>423</v>
      </c>
      <c r="B39">
        <v>21</v>
      </c>
    </row>
    <row r="40" spans="1:2" ht="12.75">
      <c r="A40" s="56" t="s">
        <v>438</v>
      </c>
      <c r="B40">
        <v>19</v>
      </c>
    </row>
    <row r="41" spans="1:2" ht="12.75">
      <c r="A41" s="56" t="s">
        <v>439</v>
      </c>
      <c r="B41">
        <v>18</v>
      </c>
    </row>
    <row r="42" spans="1:2" ht="12.75">
      <c r="A42" s="56" t="s">
        <v>440</v>
      </c>
      <c r="B42">
        <v>17</v>
      </c>
    </row>
    <row r="43" spans="1:2" ht="12.75">
      <c r="A43" s="56" t="s">
        <v>441</v>
      </c>
      <c r="B43">
        <v>16</v>
      </c>
    </row>
    <row r="44" spans="1:2" ht="12.75">
      <c r="A44" s="56" t="s">
        <v>442</v>
      </c>
      <c r="B44">
        <v>15</v>
      </c>
    </row>
    <row r="45" spans="1:2" ht="12.75">
      <c r="A45" s="56" t="s">
        <v>443</v>
      </c>
      <c r="B45">
        <v>14</v>
      </c>
    </row>
    <row r="46" spans="1:2" ht="12.75">
      <c r="A46" s="56" t="s">
        <v>444</v>
      </c>
      <c r="B46">
        <v>13</v>
      </c>
    </row>
    <row r="47" spans="1:2" ht="12.75">
      <c r="A47" s="56" t="s">
        <v>445</v>
      </c>
      <c r="B47">
        <v>0</v>
      </c>
    </row>
    <row r="49" ht="12.75">
      <c r="A49" s="54" t="s">
        <v>424</v>
      </c>
    </row>
    <row r="51" ht="12.75">
      <c r="A51" s="55" t="s">
        <v>416</v>
      </c>
    </row>
    <row r="52" spans="1:2" ht="12.75">
      <c r="A52" s="56" t="s">
        <v>446</v>
      </c>
      <c r="B52">
        <v>30</v>
      </c>
    </row>
    <row r="53" spans="1:2" ht="12.75">
      <c r="A53" s="56" t="s">
        <v>425</v>
      </c>
      <c r="B53">
        <v>25</v>
      </c>
    </row>
    <row r="54" spans="1:2" ht="12.75">
      <c r="A54" s="56" t="s">
        <v>447</v>
      </c>
      <c r="B54">
        <v>21</v>
      </c>
    </row>
    <row r="55" spans="1:2" ht="12.75">
      <c r="A55" s="56" t="s">
        <v>448</v>
      </c>
      <c r="B55">
        <v>19</v>
      </c>
    </row>
    <row r="56" spans="1:2" ht="12.75">
      <c r="A56" s="56" t="s">
        <v>449</v>
      </c>
      <c r="B56">
        <v>18</v>
      </c>
    </row>
    <row r="57" spans="1:2" ht="12.75">
      <c r="A57" s="56" t="s">
        <v>450</v>
      </c>
      <c r="B57">
        <v>17</v>
      </c>
    </row>
    <row r="59" ht="12.75">
      <c r="A59" s="54" t="s">
        <v>426</v>
      </c>
    </row>
    <row r="61" ht="12.75">
      <c r="A61" s="55" t="s">
        <v>416</v>
      </c>
    </row>
    <row r="62" spans="1:2" ht="12.75">
      <c r="A62" s="56" t="s">
        <v>427</v>
      </c>
      <c r="B62">
        <v>30</v>
      </c>
    </row>
    <row r="63" spans="1:2" ht="12.75">
      <c r="A63" s="56" t="s">
        <v>428</v>
      </c>
      <c r="B63">
        <v>25</v>
      </c>
    </row>
    <row r="64" spans="1:2" ht="12.75">
      <c r="A64" s="56" t="s">
        <v>429</v>
      </c>
      <c r="B64">
        <v>21</v>
      </c>
    </row>
    <row r="65" spans="1:2" ht="12.75">
      <c r="A65" s="56" t="s">
        <v>430</v>
      </c>
      <c r="B65">
        <v>19</v>
      </c>
    </row>
    <row r="68" ht="12.75">
      <c r="A68" s="56" t="s">
        <v>431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OP97"/>
  <sheetViews>
    <sheetView zoomScalePageLayoutView="0" workbookViewId="0" topLeftCell="A52">
      <selection activeCell="F69" sqref="F69"/>
    </sheetView>
  </sheetViews>
  <sheetFormatPr defaultColWidth="9.140625" defaultRowHeight="12.75"/>
  <cols>
    <col min="1" max="1" width="61.140625" style="0" customWidth="1"/>
    <col min="2" max="2" width="6.140625" style="0" customWidth="1"/>
  </cols>
  <sheetData>
    <row r="1" spans="1:13926" ht="23.25">
      <c r="A1" s="69" t="s">
        <v>115</v>
      </c>
    </row>
    <row r="3" ht="12.75">
      <c r="A3" s="65">
        <v>40715</v>
      </c>
    </row>
    <row r="4" ht="12.75">
      <c r="A4" s="170" t="s">
        <v>57</v>
      </c>
    </row>
    <row r="5" ht="12.75">
      <c r="A5" s="170" t="s">
        <v>462</v>
      </c>
    </row>
    <row r="6" ht="12.75">
      <c r="A6" s="170" t="s">
        <v>463</v>
      </c>
    </row>
    <row r="7" ht="12.75">
      <c r="A7" s="170" t="s">
        <v>464</v>
      </c>
    </row>
    <row r="9" ht="12.75">
      <c r="A9" s="57" t="s">
        <v>465</v>
      </c>
    </row>
    <row r="10" ht="12.75">
      <c r="A10" s="58" t="s">
        <v>466</v>
      </c>
    </row>
    <row r="11" spans="1:2" ht="12.75">
      <c r="A11" s="56" t="s">
        <v>467</v>
      </c>
      <c r="B11">
        <v>30</v>
      </c>
    </row>
    <row r="12" spans="1:2" ht="12.75">
      <c r="A12" s="56" t="s">
        <v>468</v>
      </c>
      <c r="B12">
        <v>25</v>
      </c>
    </row>
    <row r="13" spans="1:2" ht="12.75">
      <c r="A13" s="56" t="s">
        <v>469</v>
      </c>
      <c r="B13">
        <v>21</v>
      </c>
    </row>
    <row r="14" spans="1:2" ht="12.75">
      <c r="A14" s="56" t="s">
        <v>470</v>
      </c>
      <c r="B14">
        <v>19</v>
      </c>
    </row>
    <row r="15" spans="1:2" ht="12.75">
      <c r="A15" s="56" t="s">
        <v>471</v>
      </c>
      <c r="B15">
        <v>18</v>
      </c>
    </row>
    <row r="16" spans="1:2" ht="12.75">
      <c r="A16" s="56" t="s">
        <v>472</v>
      </c>
      <c r="B16">
        <v>17</v>
      </c>
    </row>
    <row r="17" spans="1:2" ht="12.75">
      <c r="A17" s="56" t="s">
        <v>473</v>
      </c>
      <c r="B17">
        <v>16</v>
      </c>
    </row>
    <row r="18" spans="1:2" ht="12.75">
      <c r="A18" s="56" t="s">
        <v>474</v>
      </c>
      <c r="B18">
        <v>15</v>
      </c>
    </row>
    <row r="19" spans="1:2" ht="12.75">
      <c r="A19" s="56" t="s">
        <v>475</v>
      </c>
      <c r="B19">
        <v>14</v>
      </c>
    </row>
    <row r="20" spans="1:2" ht="12.75">
      <c r="A20" s="56" t="s">
        <v>476</v>
      </c>
      <c r="B20">
        <v>13</v>
      </c>
    </row>
    <row r="21" spans="1:2" ht="12.75">
      <c r="A21" s="56" t="s">
        <v>477</v>
      </c>
      <c r="B21">
        <v>12</v>
      </c>
    </row>
    <row r="22" spans="1:2" ht="12.75">
      <c r="A22" s="56" t="s">
        <v>478</v>
      </c>
      <c r="B22">
        <v>11</v>
      </c>
    </row>
    <row r="23" spans="1:2" ht="12.75">
      <c r="A23" s="56" t="s">
        <v>479</v>
      </c>
      <c r="B23">
        <v>10</v>
      </c>
    </row>
    <row r="24" spans="1:2" ht="12.75">
      <c r="A24" s="56" t="s">
        <v>480</v>
      </c>
      <c r="B24">
        <v>9</v>
      </c>
    </row>
    <row r="25" spans="1:2" ht="12.75">
      <c r="A25" s="56" t="s">
        <v>481</v>
      </c>
      <c r="B25">
        <v>8</v>
      </c>
    </row>
    <row r="26" spans="1:2" ht="12.75">
      <c r="A26" s="56" t="s">
        <v>482</v>
      </c>
      <c r="B26">
        <v>7</v>
      </c>
    </row>
    <row r="28" ht="12.75">
      <c r="A28" s="57" t="s">
        <v>483</v>
      </c>
    </row>
    <row r="30" spans="1:2" ht="12.75">
      <c r="A30" s="56" t="s">
        <v>484</v>
      </c>
      <c r="B30">
        <v>30</v>
      </c>
    </row>
    <row r="31" spans="1:2" ht="12.75">
      <c r="A31" s="56" t="s">
        <v>485</v>
      </c>
      <c r="B31">
        <v>25</v>
      </c>
    </row>
    <row r="32" spans="1:2" ht="12.75">
      <c r="A32" s="56" t="s">
        <v>486</v>
      </c>
      <c r="B32">
        <v>21</v>
      </c>
    </row>
    <row r="33" spans="1:2" ht="12.75">
      <c r="A33" s="56" t="s">
        <v>487</v>
      </c>
      <c r="B33">
        <v>19</v>
      </c>
    </row>
    <row r="34" spans="1:2" ht="12.75">
      <c r="A34" s="56" t="s">
        <v>488</v>
      </c>
      <c r="B34">
        <v>18</v>
      </c>
    </row>
    <row r="35" spans="1:2" ht="12.75">
      <c r="A35" s="56" t="s">
        <v>489</v>
      </c>
      <c r="B35">
        <v>17</v>
      </c>
    </row>
    <row r="36" spans="1:2" ht="12.75">
      <c r="A36" s="56" t="s">
        <v>490</v>
      </c>
      <c r="B36">
        <v>16</v>
      </c>
    </row>
    <row r="38" ht="12.75">
      <c r="A38" s="57" t="s">
        <v>491</v>
      </c>
    </row>
    <row r="40" spans="1:2" ht="12.75">
      <c r="A40" s="56" t="s">
        <v>492</v>
      </c>
      <c r="B40">
        <v>30</v>
      </c>
    </row>
    <row r="41" spans="1:2" ht="12.75">
      <c r="A41" s="56" t="s">
        <v>493</v>
      </c>
      <c r="B41">
        <v>25</v>
      </c>
    </row>
    <row r="42" spans="1:2" ht="12.75">
      <c r="A42" s="56" t="s">
        <v>494</v>
      </c>
      <c r="B42">
        <v>21</v>
      </c>
    </row>
    <row r="43" spans="1:2" ht="12.75">
      <c r="A43" s="56" t="s">
        <v>495</v>
      </c>
      <c r="B43">
        <v>19</v>
      </c>
    </row>
    <row r="44" spans="1:2" ht="12.75">
      <c r="A44" s="56" t="s">
        <v>496</v>
      </c>
      <c r="B44">
        <v>18</v>
      </c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50" ht="12.75">
      <c r="A50" s="57" t="s">
        <v>497</v>
      </c>
    </row>
    <row r="52" spans="1:2" ht="12.75">
      <c r="A52" s="56" t="s">
        <v>498</v>
      </c>
      <c r="B52">
        <v>30</v>
      </c>
    </row>
    <row r="53" spans="1:2" ht="12.75">
      <c r="A53" s="56" t="s">
        <v>499</v>
      </c>
      <c r="B53">
        <v>25</v>
      </c>
    </row>
    <row r="54" spans="1:2" ht="12.75">
      <c r="A54" s="56" t="s">
        <v>500</v>
      </c>
      <c r="B54">
        <v>21</v>
      </c>
    </row>
    <row r="55" spans="1:2" ht="12.75">
      <c r="A55" s="56" t="s">
        <v>501</v>
      </c>
      <c r="B55">
        <v>19</v>
      </c>
    </row>
    <row r="56" spans="1:2" ht="12.75">
      <c r="A56" s="56" t="s">
        <v>502</v>
      </c>
      <c r="B56">
        <v>18</v>
      </c>
    </row>
    <row r="57" spans="1:2" ht="12.75">
      <c r="A57" s="56" t="s">
        <v>503</v>
      </c>
      <c r="B57">
        <v>17</v>
      </c>
    </row>
    <row r="59" ht="12.75">
      <c r="A59" s="57" t="s">
        <v>504</v>
      </c>
    </row>
    <row r="61" spans="1:2" ht="12.75">
      <c r="A61" s="56" t="s">
        <v>505</v>
      </c>
      <c r="B61">
        <v>30</v>
      </c>
    </row>
    <row r="62" spans="1:2" ht="12.75">
      <c r="A62" s="56" t="s">
        <v>506</v>
      </c>
      <c r="B62">
        <v>25</v>
      </c>
    </row>
    <row r="63" spans="1:2" ht="12.75">
      <c r="A63" s="56" t="s">
        <v>507</v>
      </c>
      <c r="B63">
        <v>21</v>
      </c>
    </row>
    <row r="64" spans="1:2" ht="12.75">
      <c r="A64" s="56" t="s">
        <v>508</v>
      </c>
      <c r="B64">
        <v>19</v>
      </c>
    </row>
    <row r="65" spans="1:2" ht="12.75">
      <c r="A65" s="56" t="s">
        <v>509</v>
      </c>
      <c r="B65">
        <v>18</v>
      </c>
    </row>
    <row r="66" spans="1:2" ht="12.75">
      <c r="A66" s="56" t="s">
        <v>510</v>
      </c>
      <c r="B66">
        <v>17</v>
      </c>
    </row>
    <row r="67" spans="1:2" ht="12.75">
      <c r="A67" s="56" t="s">
        <v>511</v>
      </c>
      <c r="B67">
        <v>16</v>
      </c>
    </row>
    <row r="68" spans="1:2" ht="12.75">
      <c r="A68" s="56" t="s">
        <v>512</v>
      </c>
      <c r="B68">
        <v>15</v>
      </c>
    </row>
    <row r="69" spans="1:2" ht="12.75">
      <c r="A69" s="56" t="s">
        <v>513</v>
      </c>
      <c r="B69">
        <v>14</v>
      </c>
    </row>
    <row r="70" spans="1:2" ht="12.75">
      <c r="A70" s="56" t="s">
        <v>514</v>
      </c>
      <c r="B70">
        <v>13</v>
      </c>
    </row>
    <row r="71" spans="1:2" ht="12.75">
      <c r="A71" s="56" t="s">
        <v>568</v>
      </c>
      <c r="B71">
        <v>12</v>
      </c>
    </row>
    <row r="73" ht="12.75">
      <c r="A73" s="57" t="s">
        <v>515</v>
      </c>
    </row>
    <row r="75" spans="1:2" ht="12.75">
      <c r="A75" s="56" t="s">
        <v>516</v>
      </c>
      <c r="B75">
        <v>30</v>
      </c>
    </row>
    <row r="77" ht="12.75">
      <c r="A77" s="57" t="s">
        <v>517</v>
      </c>
    </row>
    <row r="79" ht="12.75">
      <c r="A79" s="56" t="s">
        <v>518</v>
      </c>
    </row>
    <row r="80" ht="12.75">
      <c r="A80" s="56" t="s">
        <v>519</v>
      </c>
    </row>
    <row r="81" ht="12.75">
      <c r="A81" s="56" t="s">
        <v>520</v>
      </c>
    </row>
    <row r="82" ht="12.75">
      <c r="A82" s="56" t="s">
        <v>521</v>
      </c>
    </row>
    <row r="84" ht="12.75">
      <c r="A84" s="57" t="s">
        <v>234</v>
      </c>
    </row>
    <row r="86" ht="12.75">
      <c r="A86" s="56" t="s">
        <v>522</v>
      </c>
    </row>
    <row r="87" ht="12.75">
      <c r="A87" s="56" t="s">
        <v>523</v>
      </c>
    </row>
    <row r="88" ht="12.75">
      <c r="A88" s="56" t="s">
        <v>524</v>
      </c>
    </row>
    <row r="89" ht="12.75">
      <c r="A89" s="56" t="s">
        <v>525</v>
      </c>
    </row>
    <row r="90" ht="12.75">
      <c r="A90" s="56" t="s">
        <v>526</v>
      </c>
    </row>
    <row r="91" ht="12.75">
      <c r="A91" s="56" t="s">
        <v>527</v>
      </c>
    </row>
    <row r="92" ht="12.75">
      <c r="A92" s="56" t="s">
        <v>528</v>
      </c>
    </row>
    <row r="93" ht="12.75">
      <c r="A93" s="56" t="s">
        <v>529</v>
      </c>
    </row>
    <row r="94" ht="12.75">
      <c r="A94" s="56" t="s">
        <v>530</v>
      </c>
    </row>
    <row r="95" ht="12.75">
      <c r="A95" s="56" t="s">
        <v>531</v>
      </c>
    </row>
    <row r="97" ht="12.75">
      <c r="A97" s="56" t="s">
        <v>532</v>
      </c>
    </row>
  </sheetData>
  <sheetProtection/>
  <hyperlinks>
    <hyperlink ref="A9" location="top" display="top"/>
    <hyperlink ref="A28" location="top" display="top"/>
    <hyperlink ref="A38" location="top" display="top"/>
    <hyperlink ref="A50" location="top" display="top"/>
    <hyperlink ref="A59" location="top" display="top"/>
    <hyperlink ref="A73" location="top" display="top"/>
    <hyperlink ref="A77" location="top" display="top"/>
    <hyperlink ref="A84" location="top" display="to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2"/>
  <sheetViews>
    <sheetView zoomScalePageLayoutView="0" workbookViewId="0" topLeftCell="A56">
      <selection activeCell="A72" sqref="A72"/>
    </sheetView>
  </sheetViews>
  <sheetFormatPr defaultColWidth="9.140625" defaultRowHeight="12.75"/>
  <cols>
    <col min="1" max="1" width="53.14062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2" spans="1:6" ht="12.75" hidden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17</v>
      </c>
    </row>
    <row r="3" spans="1:6" ht="12.75" hidden="1">
      <c r="A3" s="3">
        <v>1</v>
      </c>
      <c r="B3" s="3"/>
      <c r="C3" s="3"/>
      <c r="D3" s="3"/>
      <c r="E3" s="4"/>
      <c r="F3" s="5"/>
    </row>
    <row r="4" spans="1:6" ht="12.75" hidden="1">
      <c r="A4" s="3">
        <v>2</v>
      </c>
      <c r="B4" s="3"/>
      <c r="C4" s="3"/>
      <c r="D4" s="3"/>
      <c r="E4" s="4"/>
      <c r="F4" s="5"/>
    </row>
    <row r="5" spans="1:6" ht="12.75" hidden="1">
      <c r="A5" s="3">
        <v>3</v>
      </c>
      <c r="B5" s="3"/>
      <c r="C5" s="3"/>
      <c r="D5" s="3"/>
      <c r="E5" s="4"/>
      <c r="F5" s="5"/>
    </row>
    <row r="6" spans="1:6" ht="12.75" hidden="1">
      <c r="A6" s="3">
        <v>4</v>
      </c>
      <c r="B6" s="3"/>
      <c r="C6" s="3"/>
      <c r="D6" s="3"/>
      <c r="E6" s="4"/>
      <c r="F6" s="5"/>
    </row>
    <row r="7" spans="1:6" ht="12.75" hidden="1">
      <c r="A7" s="3">
        <v>5</v>
      </c>
      <c r="B7" s="3"/>
      <c r="C7" s="3"/>
      <c r="D7" s="3"/>
      <c r="E7" s="4"/>
      <c r="F7" s="5"/>
    </row>
    <row r="8" spans="1:6" ht="12.75" hidden="1">
      <c r="A8" s="3">
        <v>6</v>
      </c>
      <c r="B8" s="3"/>
      <c r="C8" s="3"/>
      <c r="D8" s="3"/>
      <c r="E8" s="4"/>
      <c r="F8" s="5"/>
    </row>
    <row r="9" spans="1:6" ht="12.75" hidden="1">
      <c r="A9" s="3">
        <v>7</v>
      </c>
      <c r="B9" s="3"/>
      <c r="C9" s="3"/>
      <c r="D9" s="3"/>
      <c r="E9" s="4"/>
      <c r="F9" s="5"/>
    </row>
    <row r="10" spans="1:6" ht="12.75" hidden="1">
      <c r="A10" s="3">
        <v>8</v>
      </c>
      <c r="B10" s="3"/>
      <c r="C10" s="3"/>
      <c r="D10" s="3"/>
      <c r="E10" s="4"/>
      <c r="F10" s="5"/>
    </row>
    <row r="11" spans="1:6" ht="12.75" hidden="1">
      <c r="A11" s="3">
        <v>9</v>
      </c>
      <c r="B11" s="3"/>
      <c r="C11" s="3"/>
      <c r="D11" s="3"/>
      <c r="E11" s="3"/>
      <c r="F11" s="5"/>
    </row>
    <row r="12" spans="1:6" ht="12.75" hidden="1">
      <c r="A12" s="3">
        <v>10</v>
      </c>
      <c r="B12" s="3"/>
      <c r="C12" s="3"/>
      <c r="D12" s="3"/>
      <c r="E12" s="3"/>
      <c r="F12" s="5"/>
    </row>
    <row r="13" spans="1:6" ht="12.75" hidden="1">
      <c r="A13" s="3">
        <v>11</v>
      </c>
      <c r="B13" s="3"/>
      <c r="C13" s="3"/>
      <c r="D13" s="3"/>
      <c r="E13" s="3"/>
      <c r="F13" s="5"/>
    </row>
    <row r="14" spans="1:6" ht="12.75" hidden="1">
      <c r="A14" s="3">
        <v>12</v>
      </c>
      <c r="B14" s="3"/>
      <c r="C14" s="3"/>
      <c r="D14" s="3"/>
      <c r="E14" s="3"/>
      <c r="F14" s="5"/>
    </row>
    <row r="15" spans="1:6" ht="12.75" hidden="1">
      <c r="A15" s="3">
        <v>13</v>
      </c>
      <c r="B15" s="3"/>
      <c r="C15" s="3"/>
      <c r="D15" s="3"/>
      <c r="E15" s="3"/>
      <c r="F15" s="5"/>
    </row>
    <row r="16" spans="1:6" ht="12.75" hidden="1">
      <c r="A16" s="3">
        <v>14</v>
      </c>
      <c r="B16" s="3"/>
      <c r="C16" s="3"/>
      <c r="D16" s="3"/>
      <c r="E16" s="3"/>
      <c r="F16" s="5"/>
    </row>
    <row r="17" spans="1:6" ht="12.75" hidden="1">
      <c r="A17" s="3">
        <v>15</v>
      </c>
      <c r="B17" s="3"/>
      <c r="C17" s="3"/>
      <c r="D17" s="3"/>
      <c r="E17" s="3"/>
      <c r="F17" s="5"/>
    </row>
    <row r="18" spans="1:6" ht="12.75" hidden="1">
      <c r="A18" s="3">
        <v>16</v>
      </c>
      <c r="B18" s="3"/>
      <c r="C18" s="3"/>
      <c r="D18" s="3"/>
      <c r="E18" s="3"/>
      <c r="F18" s="5"/>
    </row>
    <row r="19" spans="1:6" ht="12.75" hidden="1">
      <c r="A19" s="3">
        <v>17</v>
      </c>
      <c r="B19" s="3"/>
      <c r="C19" s="3"/>
      <c r="D19" s="3"/>
      <c r="E19" s="3"/>
      <c r="F19" s="5"/>
    </row>
    <row r="20" spans="1:6" ht="12.75" hidden="1">
      <c r="A20" s="3">
        <v>18</v>
      </c>
      <c r="B20" s="3"/>
      <c r="C20" s="3"/>
      <c r="D20" s="3"/>
      <c r="E20" s="3"/>
      <c r="F20" s="5"/>
    </row>
    <row r="21" spans="1:6" ht="12.75" hidden="1">
      <c r="A21" s="3">
        <v>19</v>
      </c>
      <c r="B21" s="3"/>
      <c r="C21" s="3"/>
      <c r="D21" s="3"/>
      <c r="E21" s="3"/>
      <c r="F21" s="5"/>
    </row>
    <row r="22" spans="1:6" ht="12.75" hidden="1">
      <c r="A22" s="3">
        <v>20</v>
      </c>
      <c r="B22" s="3"/>
      <c r="C22" s="3"/>
      <c r="D22" s="3"/>
      <c r="E22" s="3"/>
      <c r="F22" s="5"/>
    </row>
    <row r="23" ht="23.25">
      <c r="A23" s="69" t="s">
        <v>208</v>
      </c>
    </row>
    <row r="25" ht="12.75">
      <c r="A25" s="65">
        <v>40764</v>
      </c>
    </row>
    <row r="26" ht="12.75">
      <c r="A26" s="31" t="s">
        <v>57</v>
      </c>
    </row>
    <row r="27" ht="12.75">
      <c r="A27" s="31" t="s">
        <v>209</v>
      </c>
    </row>
    <row r="30" ht="12.75">
      <c r="A30" s="57" t="s">
        <v>569</v>
      </c>
    </row>
    <row r="31" spans="1:2" ht="12.75">
      <c r="A31" s="56" t="s">
        <v>570</v>
      </c>
      <c r="B31">
        <v>30</v>
      </c>
    </row>
    <row r="32" spans="1:2" ht="12.75">
      <c r="A32" s="56" t="s">
        <v>571</v>
      </c>
      <c r="B32">
        <v>25</v>
      </c>
    </row>
    <row r="34" ht="12.75">
      <c r="A34" s="57" t="s">
        <v>572</v>
      </c>
    </row>
    <row r="35" spans="1:2" ht="12.75">
      <c r="A35" s="56" t="s">
        <v>573</v>
      </c>
      <c r="B35">
        <v>30</v>
      </c>
    </row>
    <row r="36" spans="1:2" ht="12.75">
      <c r="A36" s="56" t="s">
        <v>574</v>
      </c>
      <c r="B36">
        <v>25</v>
      </c>
    </row>
    <row r="38" ht="12.75">
      <c r="A38" s="57" t="s">
        <v>575</v>
      </c>
    </row>
    <row r="39" spans="1:2" ht="12.75">
      <c r="A39" s="56" t="s">
        <v>576</v>
      </c>
      <c r="B39">
        <v>30</v>
      </c>
    </row>
    <row r="40" spans="1:2" ht="12.75">
      <c r="A40" s="56" t="s">
        <v>577</v>
      </c>
      <c r="B40">
        <v>25</v>
      </c>
    </row>
    <row r="41" spans="1:2" ht="12.75">
      <c r="A41" s="56" t="s">
        <v>578</v>
      </c>
      <c r="B41">
        <v>21</v>
      </c>
    </row>
    <row r="42" spans="1:2" ht="12.75">
      <c r="A42" s="56" t="s">
        <v>579</v>
      </c>
      <c r="B42">
        <v>19</v>
      </c>
    </row>
    <row r="44" ht="12.75">
      <c r="A44" s="57" t="s">
        <v>580</v>
      </c>
    </row>
    <row r="45" spans="1:2" ht="12.75">
      <c r="A45" s="56" t="s">
        <v>581</v>
      </c>
      <c r="B45">
        <v>30</v>
      </c>
    </row>
    <row r="46" spans="1:2" ht="12.75">
      <c r="A46" s="56" t="s">
        <v>582</v>
      </c>
      <c r="B46">
        <v>25</v>
      </c>
    </row>
    <row r="47" spans="1:2" ht="12.75">
      <c r="A47" s="56" t="s">
        <v>583</v>
      </c>
      <c r="B47">
        <v>21</v>
      </c>
    </row>
    <row r="48" spans="1:2" ht="12.75">
      <c r="A48" s="56" t="s">
        <v>584</v>
      </c>
      <c r="B48">
        <v>19</v>
      </c>
    </row>
    <row r="49" spans="1:2" ht="12.75">
      <c r="A49" s="56" t="s">
        <v>585</v>
      </c>
      <c r="B49">
        <v>18</v>
      </c>
    </row>
    <row r="51" ht="12.75">
      <c r="A51" s="57" t="s">
        <v>586</v>
      </c>
    </row>
    <row r="52" spans="1:2" ht="12.75">
      <c r="A52" s="56" t="s">
        <v>587</v>
      </c>
      <c r="B52">
        <v>30</v>
      </c>
    </row>
    <row r="53" spans="1:2" ht="12.75">
      <c r="A53" s="56" t="s">
        <v>588</v>
      </c>
      <c r="B53">
        <v>25</v>
      </c>
    </row>
    <row r="54" spans="1:2" ht="12.75">
      <c r="A54" s="56" t="s">
        <v>589</v>
      </c>
      <c r="B54">
        <v>21</v>
      </c>
    </row>
    <row r="55" spans="1:2" ht="12.75">
      <c r="A55" s="56" t="s">
        <v>590</v>
      </c>
      <c r="B55">
        <v>19</v>
      </c>
    </row>
    <row r="56" spans="1:2" ht="12.75">
      <c r="A56" s="56" t="s">
        <v>591</v>
      </c>
      <c r="B56">
        <v>18</v>
      </c>
    </row>
    <row r="57" spans="1:2" ht="12.75">
      <c r="A57" s="56" t="s">
        <v>592</v>
      </c>
      <c r="B57">
        <v>17</v>
      </c>
    </row>
    <row r="58" spans="1:2" ht="12.75">
      <c r="A58" s="56" t="s">
        <v>593</v>
      </c>
      <c r="B58">
        <v>16</v>
      </c>
    </row>
    <row r="60" ht="12.75">
      <c r="A60" s="57" t="s">
        <v>594</v>
      </c>
    </row>
    <row r="61" spans="1:2" ht="12.75">
      <c r="A61" s="56" t="s">
        <v>595</v>
      </c>
      <c r="B61">
        <v>30</v>
      </c>
    </row>
    <row r="62" spans="1:2" ht="12.75">
      <c r="A62" s="56" t="s">
        <v>596</v>
      </c>
      <c r="B62">
        <v>25</v>
      </c>
    </row>
    <row r="63" spans="1:2" ht="12.75">
      <c r="A63" s="56" t="s">
        <v>597</v>
      </c>
      <c r="B63">
        <v>21</v>
      </c>
    </row>
    <row r="64" spans="1:2" ht="12.75">
      <c r="A64" s="56" t="s">
        <v>598</v>
      </c>
      <c r="B64">
        <v>19</v>
      </c>
    </row>
    <row r="65" spans="1:2" ht="12.75">
      <c r="A65" s="56" t="s">
        <v>599</v>
      </c>
      <c r="B65">
        <v>18</v>
      </c>
    </row>
    <row r="66" spans="1:2" ht="12.75">
      <c r="A66" s="56" t="s">
        <v>600</v>
      </c>
      <c r="B66">
        <v>17</v>
      </c>
    </row>
    <row r="68" ht="12.75">
      <c r="A68" s="57" t="s">
        <v>601</v>
      </c>
    </row>
    <row r="69" ht="12.75">
      <c r="A69" s="56" t="s">
        <v>602</v>
      </c>
    </row>
    <row r="72" ht="12.75">
      <c r="A72" s="170" t="s">
        <v>603</v>
      </c>
    </row>
  </sheetData>
  <sheetProtection/>
  <hyperlinks>
    <hyperlink ref="A30" r:id="rId1" display="../../../../../../Program Files/Tak-Soft/Päevak_09082011_Nõmmeküla/results.htm#top"/>
    <hyperlink ref="A34" r:id="rId2" display="../../../../../../Program Files/Tak-Soft/Päevak_09082011_Nõmmeküla/results.htm#top"/>
    <hyperlink ref="A38" r:id="rId3" display="../../../../../../Program Files/Tak-Soft/Päevak_09082011_Nõmmeküla/results.htm#top"/>
    <hyperlink ref="A44" r:id="rId4" display="../../../../../../Program Files/Tak-Soft/Päevak_09082011_Nõmmeküla/results.htm#top"/>
    <hyperlink ref="A51" r:id="rId5" display="../../../../../../Program Files/Tak-Soft/Päevak_09082011_Nõmmeküla/results.htm#top"/>
    <hyperlink ref="A60" r:id="rId6" display="../../../../../../Program Files/Tak-Soft/Päevak_09082011_Nõmmeküla/results.htm#top"/>
    <hyperlink ref="A68" r:id="rId7" display="../../../../../../Program Files/Tak-Soft/Päevak_09082011_Nõmmeküla/results.htm#top"/>
  </hyperlinks>
  <printOptions/>
  <pageMargins left="0.75" right="0.75" top="1" bottom="1" header="0.5" footer="0.5"/>
  <pageSetup horizontalDpi="600" verticalDpi="600"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53.28125" style="0" customWidth="1"/>
    <col min="2" max="2" width="5.7109375" style="0" customWidth="1"/>
  </cols>
  <sheetData>
    <row r="1" ht="18">
      <c r="A1" s="1" t="s">
        <v>0</v>
      </c>
    </row>
    <row r="2" s="76" customFormat="1" ht="11.25">
      <c r="A2" s="75" t="s">
        <v>53</v>
      </c>
    </row>
    <row r="3" ht="12.75">
      <c r="A3" s="152" t="s">
        <v>210</v>
      </c>
    </row>
    <row r="4" ht="12.75">
      <c r="A4" s="31" t="s">
        <v>211</v>
      </c>
    </row>
    <row r="5" ht="12.75">
      <c r="A5" s="170" t="s">
        <v>614</v>
      </c>
    </row>
    <row r="6" ht="12.75">
      <c r="A6" s="55"/>
    </row>
    <row r="8" ht="12.75">
      <c r="A8" s="57" t="s">
        <v>615</v>
      </c>
    </row>
    <row r="10" spans="1:2" ht="12.75">
      <c r="A10" s="56" t="s">
        <v>616</v>
      </c>
      <c r="B10">
        <v>30</v>
      </c>
    </row>
    <row r="11" spans="1:2" ht="12.75">
      <c r="A11" s="56" t="s">
        <v>617</v>
      </c>
      <c r="B11">
        <v>25</v>
      </c>
    </row>
    <row r="12" spans="1:2" ht="12.75">
      <c r="A12" s="56" t="s">
        <v>618</v>
      </c>
      <c r="B12">
        <v>21</v>
      </c>
    </row>
    <row r="13" spans="1:2" ht="12.75">
      <c r="A13" s="56" t="s">
        <v>619</v>
      </c>
      <c r="B13">
        <v>19</v>
      </c>
    </row>
    <row r="14" spans="1:2" ht="12.75">
      <c r="A14" s="56" t="s">
        <v>620</v>
      </c>
      <c r="B14">
        <v>18</v>
      </c>
    </row>
    <row r="15" spans="1:2" ht="12.75">
      <c r="A15" s="56" t="s">
        <v>621</v>
      </c>
      <c r="B15">
        <v>17</v>
      </c>
    </row>
    <row r="17" ht="12.75">
      <c r="A17" s="57" t="s">
        <v>622</v>
      </c>
    </row>
    <row r="19" spans="1:2" ht="12.75">
      <c r="A19" s="56" t="s">
        <v>623</v>
      </c>
      <c r="B19">
        <v>30</v>
      </c>
    </row>
    <row r="20" spans="1:2" ht="12.75">
      <c r="A20" s="56" t="s">
        <v>624</v>
      </c>
      <c r="B20">
        <v>25</v>
      </c>
    </row>
    <row r="21" spans="1:2" ht="12.75">
      <c r="A21" s="56" t="s">
        <v>625</v>
      </c>
      <c r="B21">
        <v>21</v>
      </c>
    </row>
    <row r="22" spans="1:2" ht="12.75">
      <c r="A22" s="56" t="s">
        <v>626</v>
      </c>
      <c r="B22">
        <v>0</v>
      </c>
    </row>
    <row r="24" ht="12.75">
      <c r="A24" s="57" t="s">
        <v>627</v>
      </c>
    </row>
    <row r="26" spans="1:2" ht="12.75">
      <c r="A26" s="56" t="s">
        <v>628</v>
      </c>
      <c r="B26">
        <v>30</v>
      </c>
    </row>
    <row r="27" spans="1:2" ht="12.75">
      <c r="A27" s="56" t="s">
        <v>629</v>
      </c>
      <c r="B27">
        <v>25</v>
      </c>
    </row>
    <row r="29" ht="12.75">
      <c r="A29" s="57" t="s">
        <v>630</v>
      </c>
    </row>
    <row r="31" spans="1:2" ht="12.75">
      <c r="A31" s="56" t="s">
        <v>631</v>
      </c>
      <c r="B31">
        <v>30</v>
      </c>
    </row>
    <row r="32" spans="1:2" ht="12.75">
      <c r="A32" s="56" t="s">
        <v>632</v>
      </c>
      <c r="B32">
        <v>25</v>
      </c>
    </row>
    <row r="33" spans="1:2" ht="12.75">
      <c r="A33" s="56" t="s">
        <v>633</v>
      </c>
      <c r="B33">
        <v>21</v>
      </c>
    </row>
    <row r="34" spans="1:2" ht="12.75">
      <c r="A34" s="56" t="s">
        <v>634</v>
      </c>
      <c r="B34">
        <v>19</v>
      </c>
    </row>
    <row r="35" spans="1:2" ht="12.75">
      <c r="A35" s="56" t="s">
        <v>635</v>
      </c>
      <c r="B35">
        <v>18</v>
      </c>
    </row>
    <row r="36" spans="1:2" ht="12.75">
      <c r="A36" s="56" t="s">
        <v>636</v>
      </c>
      <c r="B36">
        <v>17</v>
      </c>
    </row>
    <row r="37" spans="1:2" ht="12.75">
      <c r="A37" s="56" t="s">
        <v>637</v>
      </c>
      <c r="B37">
        <v>16</v>
      </c>
    </row>
    <row r="38" spans="1:2" ht="12.75">
      <c r="A38" s="56" t="s">
        <v>638</v>
      </c>
      <c r="B38">
        <v>15</v>
      </c>
    </row>
    <row r="40" ht="12.75">
      <c r="A40" s="57" t="s">
        <v>639</v>
      </c>
    </row>
    <row r="42" spans="1:2" ht="12.75">
      <c r="A42" s="56" t="s">
        <v>640</v>
      </c>
      <c r="B42">
        <v>30</v>
      </c>
    </row>
    <row r="43" spans="1:2" ht="12.75">
      <c r="A43" s="56" t="s">
        <v>641</v>
      </c>
      <c r="B43">
        <v>25</v>
      </c>
    </row>
    <row r="44" spans="1:2" ht="12.75">
      <c r="A44" s="56" t="s">
        <v>642</v>
      </c>
      <c r="B44">
        <v>21</v>
      </c>
    </row>
    <row r="45" spans="1:2" ht="12.75">
      <c r="A45" s="56" t="s">
        <v>643</v>
      </c>
      <c r="B45">
        <v>19</v>
      </c>
    </row>
    <row r="46" spans="1:2" ht="12.75">
      <c r="A46" s="56" t="s">
        <v>644</v>
      </c>
      <c r="B46">
        <v>18</v>
      </c>
    </row>
    <row r="47" spans="1:2" ht="12.75">
      <c r="A47" s="56" t="s">
        <v>645</v>
      </c>
      <c r="B47">
        <v>17</v>
      </c>
    </row>
    <row r="49" ht="12.75">
      <c r="A49" s="57" t="s">
        <v>646</v>
      </c>
    </row>
    <row r="51" spans="1:2" ht="12.75">
      <c r="A51" s="56" t="s">
        <v>647</v>
      </c>
      <c r="B51">
        <v>30</v>
      </c>
    </row>
    <row r="52" spans="1:2" ht="12.75">
      <c r="A52" s="56" t="s">
        <v>648</v>
      </c>
      <c r="B52">
        <v>25</v>
      </c>
    </row>
    <row r="53" spans="1:2" ht="12.75">
      <c r="A53" s="56" t="s">
        <v>649</v>
      </c>
      <c r="B53">
        <v>21</v>
      </c>
    </row>
    <row r="54" spans="1:2" ht="12.75">
      <c r="A54" s="56" t="s">
        <v>650</v>
      </c>
      <c r="B54">
        <v>19</v>
      </c>
    </row>
    <row r="56" ht="12.75">
      <c r="A56" s="57" t="s">
        <v>651</v>
      </c>
    </row>
    <row r="58" ht="12.75">
      <c r="A58" s="56" t="s">
        <v>652</v>
      </c>
    </row>
    <row r="60" ht="12.75">
      <c r="A60" s="57" t="s">
        <v>234</v>
      </c>
    </row>
    <row r="62" ht="12.75">
      <c r="A62" s="56" t="s">
        <v>653</v>
      </c>
    </row>
    <row r="64" ht="12.75">
      <c r="A64" s="57" t="s">
        <v>654</v>
      </c>
    </row>
    <row r="66" ht="12.75">
      <c r="A66" s="58" t="s">
        <v>466</v>
      </c>
    </row>
    <row r="67" ht="12.75">
      <c r="A67" s="56" t="s">
        <v>623</v>
      </c>
    </row>
    <row r="68" ht="12.75">
      <c r="A68" s="56" t="s">
        <v>624</v>
      </c>
    </row>
    <row r="69" ht="12.75">
      <c r="A69" s="56" t="s">
        <v>655</v>
      </c>
    </row>
    <row r="70" ht="12.75">
      <c r="A70" s="56" t="s">
        <v>656</v>
      </c>
    </row>
    <row r="71" ht="12.75">
      <c r="A71" s="56" t="s">
        <v>657</v>
      </c>
    </row>
    <row r="72" ht="12.75">
      <c r="A72" s="56" t="s">
        <v>658</v>
      </c>
    </row>
    <row r="73" ht="12.75">
      <c r="A73" s="56" t="s">
        <v>659</v>
      </c>
    </row>
    <row r="74" ht="12.75">
      <c r="A74" s="56" t="s">
        <v>660</v>
      </c>
    </row>
    <row r="75" ht="12.75">
      <c r="A75" s="56" t="s">
        <v>661</v>
      </c>
    </row>
    <row r="76" ht="12.75">
      <c r="A76" s="56" t="s">
        <v>626</v>
      </c>
    </row>
    <row r="78" ht="12.75">
      <c r="A78" s="57" t="s">
        <v>662</v>
      </c>
    </row>
    <row r="80" ht="12.75">
      <c r="A80" s="58" t="s">
        <v>466</v>
      </c>
    </row>
    <row r="81" ht="12.75">
      <c r="A81" s="56" t="s">
        <v>640</v>
      </c>
    </row>
    <row r="82" ht="12.75">
      <c r="A82" s="56" t="s">
        <v>641</v>
      </c>
    </row>
    <row r="83" ht="12.75">
      <c r="A83" s="56" t="s">
        <v>642</v>
      </c>
    </row>
    <row r="84" ht="12.75">
      <c r="A84" s="56" t="s">
        <v>643</v>
      </c>
    </row>
    <row r="85" ht="12.75">
      <c r="A85" s="56" t="s">
        <v>663</v>
      </c>
    </row>
    <row r="86" ht="12.75">
      <c r="A86" s="56" t="s">
        <v>664</v>
      </c>
    </row>
    <row r="87" ht="12.75">
      <c r="A87" s="56" t="s">
        <v>665</v>
      </c>
    </row>
    <row r="88" ht="12.75">
      <c r="A88" s="56" t="s">
        <v>666</v>
      </c>
    </row>
    <row r="89" ht="12.75">
      <c r="A89" s="56" t="s">
        <v>667</v>
      </c>
    </row>
    <row r="90" ht="12.75">
      <c r="A90" s="56" t="s">
        <v>668</v>
      </c>
    </row>
    <row r="91" ht="12.75">
      <c r="A91" s="56" t="s">
        <v>669</v>
      </c>
    </row>
    <row r="92" ht="12.75">
      <c r="A92" s="56" t="s">
        <v>670</v>
      </c>
    </row>
    <row r="93" ht="12.75">
      <c r="A93" s="56" t="s">
        <v>671</v>
      </c>
    </row>
    <row r="94" ht="12.75">
      <c r="A94" s="56" t="s">
        <v>672</v>
      </c>
    </row>
    <row r="95" ht="12.75">
      <c r="A95" s="56" t="s">
        <v>673</v>
      </c>
    </row>
    <row r="96" ht="12.75">
      <c r="A96" s="56" t="s">
        <v>674</v>
      </c>
    </row>
    <row r="98" ht="12.75">
      <c r="A98" s="57" t="s">
        <v>675</v>
      </c>
    </row>
    <row r="100" ht="12.75">
      <c r="A100" s="58" t="s">
        <v>466</v>
      </c>
    </row>
    <row r="101" ht="12.75">
      <c r="A101" s="56" t="s">
        <v>647</v>
      </c>
    </row>
    <row r="102" ht="12.75">
      <c r="A102" s="56" t="s">
        <v>648</v>
      </c>
    </row>
    <row r="103" ht="12.75">
      <c r="A103" s="56" t="s">
        <v>649</v>
      </c>
    </row>
    <row r="104" ht="12.75">
      <c r="A104" s="56" t="s">
        <v>650</v>
      </c>
    </row>
    <row r="106" ht="12.75">
      <c r="A106" s="57" t="s">
        <v>676</v>
      </c>
    </row>
    <row r="108" ht="12.75">
      <c r="A108" s="58" t="s">
        <v>466</v>
      </c>
    </row>
    <row r="109" ht="12.75">
      <c r="A109" s="56" t="s">
        <v>652</v>
      </c>
    </row>
  </sheetData>
  <sheetProtection/>
  <hyperlinks>
    <hyperlink ref="A8" r:id="rId1" display="../../../../../../Program Files/Tak-Soft/Päevak_09082011_Nõmmeküla/New Folder/results.htm#top"/>
    <hyperlink ref="A17" r:id="rId2" display="../../../../../../Program Files/Tak-Soft/Päevak_09082011_Nõmmeküla/New Folder/results.htm#top"/>
    <hyperlink ref="A24" r:id="rId3" display="../../../../../../Program Files/Tak-Soft/Päevak_09082011_Nõmmeküla/New Folder/results.htm#top"/>
    <hyperlink ref="A29" r:id="rId4" display="../../../../../../Program Files/Tak-Soft/Päevak_09082011_Nõmmeküla/New Folder/results.htm#top"/>
    <hyperlink ref="A40" r:id="rId5" display="../../../../../../Program Files/Tak-Soft/Päevak_09082011_Nõmmeküla/New Folder/results.htm#top"/>
    <hyperlink ref="A49" r:id="rId6" display="../../../../../../Program Files/Tak-Soft/Päevak_09082011_Nõmmeküla/New Folder/results.htm#top"/>
    <hyperlink ref="A56" r:id="rId7" display="../../../../../../Program Files/Tak-Soft/Päevak_09082011_Nõmmeküla/New Folder/results.htm#top"/>
    <hyperlink ref="A60" r:id="rId8" display="../../../../../../Program Files/Tak-Soft/Päevak_09082011_Nõmmeküla/New Folder/results.htm#top"/>
    <hyperlink ref="A64" r:id="rId9" display="../../../../../../Program Files/Tak-Soft/Päevak_09082011_Nõmmeküla/New Folder/results.htm#top"/>
    <hyperlink ref="A78" r:id="rId10" display="../../../../../../Program Files/Tak-Soft/Päevak_09082011_Nõmmeküla/New Folder/results.htm#top"/>
    <hyperlink ref="A98" r:id="rId11" display="../../../../../../Program Files/Tak-Soft/Päevak_09082011_Nõmmeküla/New Folder/results.htm#top"/>
    <hyperlink ref="A106" r:id="rId12" display="../../../../../../Program Files/Tak-Soft/Päevak_09082011_Nõmmeküla/New Folder/results.htm#top"/>
  </hyperlinks>
  <printOptions/>
  <pageMargins left="0.75" right="0.75" top="1" bottom="1" header="0.5" footer="0.5"/>
  <pageSetup horizontalDpi="600" verticalDpi="600" orientation="portrait" paperSize="9" r:id="rId1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58.0039062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1" ht="23.25">
      <c r="A1" s="69" t="s">
        <v>687</v>
      </c>
    </row>
    <row r="3" ht="12.75">
      <c r="A3" s="65">
        <v>40792</v>
      </c>
    </row>
    <row r="4" ht="12.75">
      <c r="A4" s="170" t="s">
        <v>57</v>
      </c>
    </row>
    <row r="5" ht="12.75">
      <c r="A5" s="170" t="s">
        <v>688</v>
      </c>
    </row>
    <row r="6" ht="12.75">
      <c r="A6" s="170" t="s">
        <v>689</v>
      </c>
    </row>
    <row r="7" ht="12.75">
      <c r="A7" s="170" t="s">
        <v>690</v>
      </c>
    </row>
    <row r="9" ht="12.75">
      <c r="A9" s="54" t="s">
        <v>691</v>
      </c>
    </row>
    <row r="10" ht="12.75">
      <c r="A10" s="55" t="s">
        <v>416</v>
      </c>
    </row>
    <row r="11" spans="1:2" ht="12.75">
      <c r="A11" s="56" t="s">
        <v>735</v>
      </c>
      <c r="B11">
        <v>30</v>
      </c>
    </row>
    <row r="12" spans="1:2" ht="12.75">
      <c r="A12" s="56" t="s">
        <v>736</v>
      </c>
      <c r="B12">
        <v>25</v>
      </c>
    </row>
    <row r="13" spans="1:2" ht="12.75">
      <c r="A13" s="56" t="s">
        <v>737</v>
      </c>
      <c r="B13">
        <v>21</v>
      </c>
    </row>
    <row r="14" spans="1:2" ht="12.75">
      <c r="A14" s="56" t="s">
        <v>738</v>
      </c>
      <c r="B14">
        <v>0</v>
      </c>
    </row>
    <row r="16" ht="12.75">
      <c r="A16" s="54" t="s">
        <v>692</v>
      </c>
    </row>
    <row r="17" ht="12.75">
      <c r="A17" s="55" t="s">
        <v>416</v>
      </c>
    </row>
    <row r="18" spans="1:2" ht="12.75">
      <c r="A18" s="56" t="s">
        <v>742</v>
      </c>
      <c r="B18">
        <v>30</v>
      </c>
    </row>
    <row r="19" spans="1:2" ht="12.75">
      <c r="A19" s="56" t="s">
        <v>743</v>
      </c>
      <c r="B19">
        <v>25</v>
      </c>
    </row>
    <row r="20" spans="1:2" ht="12.75">
      <c r="A20" s="56" t="s">
        <v>744</v>
      </c>
      <c r="B20">
        <v>21</v>
      </c>
    </row>
    <row r="21" spans="1:2" ht="12.75">
      <c r="A21" s="56" t="s">
        <v>745</v>
      </c>
      <c r="B21">
        <v>19</v>
      </c>
    </row>
    <row r="22" spans="1:2" ht="12.75">
      <c r="A22" s="56" t="s">
        <v>746</v>
      </c>
      <c r="B22">
        <v>18</v>
      </c>
    </row>
    <row r="24" ht="12.75">
      <c r="A24" s="54" t="s">
        <v>693</v>
      </c>
    </row>
    <row r="25" ht="12.75">
      <c r="A25" s="55" t="s">
        <v>416</v>
      </c>
    </row>
    <row r="26" spans="1:2" ht="12.75">
      <c r="A26" s="56" t="s">
        <v>694</v>
      </c>
      <c r="B26">
        <v>30</v>
      </c>
    </row>
    <row r="27" spans="1:2" ht="12.75">
      <c r="A27" s="56" t="s">
        <v>695</v>
      </c>
      <c r="B27">
        <v>25</v>
      </c>
    </row>
    <row r="28" spans="1:2" ht="12.75">
      <c r="A28" s="56" t="s">
        <v>696</v>
      </c>
      <c r="B28">
        <v>21</v>
      </c>
    </row>
    <row r="29" spans="1:2" ht="12.75">
      <c r="A29" s="56" t="s">
        <v>697</v>
      </c>
      <c r="B29">
        <v>19</v>
      </c>
    </row>
    <row r="30" spans="1:2" ht="12.75">
      <c r="A30" s="56" t="s">
        <v>698</v>
      </c>
      <c r="B30">
        <v>18</v>
      </c>
    </row>
    <row r="31" spans="1:2" ht="12.75">
      <c r="A31" s="56" t="s">
        <v>699</v>
      </c>
      <c r="B31">
        <v>17</v>
      </c>
    </row>
    <row r="32" spans="1:2" ht="12.75">
      <c r="A32" s="56" t="s">
        <v>700</v>
      </c>
      <c r="B32">
        <v>16</v>
      </c>
    </row>
    <row r="33" spans="1:2" ht="12.75">
      <c r="A33" s="56" t="s">
        <v>701</v>
      </c>
      <c r="B33">
        <v>15</v>
      </c>
    </row>
    <row r="34" spans="1:2" ht="12.75">
      <c r="A34" s="56" t="s">
        <v>702</v>
      </c>
      <c r="B34">
        <v>14</v>
      </c>
    </row>
    <row r="35" spans="1:2" ht="12.75">
      <c r="A35" s="56" t="s">
        <v>703</v>
      </c>
      <c r="B35">
        <v>13</v>
      </c>
    </row>
    <row r="36" spans="1:2" ht="12.75">
      <c r="A36" s="56" t="s">
        <v>704</v>
      </c>
      <c r="B36">
        <v>12</v>
      </c>
    </row>
    <row r="37" spans="1:2" ht="12.75">
      <c r="A37" s="56" t="s">
        <v>705</v>
      </c>
      <c r="B37">
        <v>11</v>
      </c>
    </row>
    <row r="38" spans="1:2" ht="12.75">
      <c r="A38" s="56" t="s">
        <v>706</v>
      </c>
      <c r="B38">
        <v>10</v>
      </c>
    </row>
    <row r="39" spans="1:2" ht="12.75">
      <c r="A39" s="56" t="s">
        <v>707</v>
      </c>
      <c r="B39">
        <v>9</v>
      </c>
    </row>
    <row r="40" spans="1:2" ht="12.75">
      <c r="A40" s="56" t="s">
        <v>708</v>
      </c>
      <c r="B40">
        <v>8</v>
      </c>
    </row>
    <row r="42" ht="12.75">
      <c r="A42" s="54" t="s">
        <v>709</v>
      </c>
    </row>
    <row r="43" ht="12.75">
      <c r="A43" s="55" t="s">
        <v>416</v>
      </c>
    </row>
    <row r="44" spans="1:2" ht="12.75">
      <c r="A44" s="56" t="s">
        <v>710</v>
      </c>
      <c r="B44">
        <v>30</v>
      </c>
    </row>
    <row r="45" spans="1:2" ht="12.75">
      <c r="A45" s="56" t="s">
        <v>711</v>
      </c>
      <c r="B45">
        <v>25</v>
      </c>
    </row>
    <row r="46" spans="1:2" ht="12.75">
      <c r="A46" s="56" t="s">
        <v>712</v>
      </c>
      <c r="B46">
        <v>21</v>
      </c>
    </row>
    <row r="47" spans="1:2" ht="12.75">
      <c r="A47" s="56" t="s">
        <v>713</v>
      </c>
      <c r="B47">
        <v>19</v>
      </c>
    </row>
    <row r="48" spans="1:2" ht="12.75">
      <c r="A48" s="56" t="s">
        <v>714</v>
      </c>
      <c r="B48">
        <v>18</v>
      </c>
    </row>
    <row r="49" spans="1:2" ht="12.75">
      <c r="A49" s="56" t="s">
        <v>715</v>
      </c>
      <c r="B49">
        <v>17</v>
      </c>
    </row>
    <row r="50" spans="1:2" ht="12.75">
      <c r="A50" s="56" t="s">
        <v>716</v>
      </c>
      <c r="B50">
        <v>16</v>
      </c>
    </row>
    <row r="52" ht="12.75">
      <c r="A52" s="54" t="s">
        <v>717</v>
      </c>
    </row>
    <row r="53" ht="12.75">
      <c r="A53" s="55" t="s">
        <v>416</v>
      </c>
    </row>
    <row r="54" spans="1:2" ht="12.75">
      <c r="A54" s="56" t="s">
        <v>718</v>
      </c>
      <c r="B54">
        <v>30</v>
      </c>
    </row>
    <row r="55" spans="1:2" ht="12.75">
      <c r="A55" s="56" t="s">
        <v>719</v>
      </c>
      <c r="B55">
        <v>25</v>
      </c>
    </row>
    <row r="56" spans="1:2" ht="12.75">
      <c r="A56" s="56" t="s">
        <v>720</v>
      </c>
      <c r="B56">
        <v>21</v>
      </c>
    </row>
    <row r="57" spans="1:2" ht="12.75">
      <c r="A57" s="56" t="s">
        <v>721</v>
      </c>
      <c r="B57">
        <v>19</v>
      </c>
    </row>
    <row r="58" spans="1:2" ht="12.75">
      <c r="A58" s="56" t="s">
        <v>722</v>
      </c>
      <c r="B58">
        <v>18</v>
      </c>
    </row>
    <row r="59" spans="1:2" ht="12.75">
      <c r="A59" s="56" t="s">
        <v>723</v>
      </c>
      <c r="B59">
        <v>17</v>
      </c>
    </row>
    <row r="60" spans="1:2" ht="12.75">
      <c r="A60" s="56" t="s">
        <v>741</v>
      </c>
      <c r="B60">
        <v>0</v>
      </c>
    </row>
    <row r="62" ht="12.75">
      <c r="A62" s="54" t="s">
        <v>724</v>
      </c>
    </row>
    <row r="63" ht="12.75">
      <c r="A63" s="55" t="s">
        <v>416</v>
      </c>
    </row>
    <row r="64" spans="1:2" ht="12.75">
      <c r="A64" s="56" t="s">
        <v>725</v>
      </c>
      <c r="B64">
        <v>30</v>
      </c>
    </row>
    <row r="65" spans="1:2" ht="12.75">
      <c r="A65" s="56" t="s">
        <v>726</v>
      </c>
      <c r="B65">
        <v>25</v>
      </c>
    </row>
    <row r="66" spans="1:2" ht="12.75">
      <c r="A66" s="56" t="s">
        <v>727</v>
      </c>
      <c r="B66">
        <v>21</v>
      </c>
    </row>
    <row r="67" spans="1:2" ht="12.75">
      <c r="A67" s="56" t="s">
        <v>728</v>
      </c>
      <c r="B67">
        <v>19</v>
      </c>
    </row>
    <row r="68" spans="1:2" ht="12.75">
      <c r="A68" s="56" t="s">
        <v>729</v>
      </c>
      <c r="B68">
        <v>18</v>
      </c>
    </row>
    <row r="69" spans="1:2" ht="12.75">
      <c r="A69" s="56" t="s">
        <v>730</v>
      </c>
      <c r="B69">
        <v>17</v>
      </c>
    </row>
    <row r="70" spans="1:2" ht="12.75">
      <c r="A70" s="56" t="s">
        <v>740</v>
      </c>
      <c r="B70">
        <v>0</v>
      </c>
    </row>
    <row r="71" ht="12.75">
      <c r="A71" s="56"/>
    </row>
    <row r="72" ht="12.75">
      <c r="A72" s="54" t="s">
        <v>731</v>
      </c>
    </row>
    <row r="73" ht="12.75">
      <c r="A73" s="55" t="s">
        <v>416</v>
      </c>
    </row>
    <row r="74" ht="12.75">
      <c r="A74" s="56" t="s">
        <v>732</v>
      </c>
    </row>
    <row r="75" ht="12.75">
      <c r="A75" s="56" t="s">
        <v>733</v>
      </c>
    </row>
    <row r="76" ht="12.75">
      <c r="A76" s="56" t="s">
        <v>734</v>
      </c>
    </row>
    <row r="78" ht="12.75">
      <c r="A78" s="54" t="s">
        <v>16</v>
      </c>
    </row>
    <row r="79" ht="12.75">
      <c r="A79" s="55" t="s">
        <v>416</v>
      </c>
    </row>
    <row r="80" ht="12.75">
      <c r="A80" s="56" t="s">
        <v>739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5.57421875" style="0" customWidth="1"/>
    <col min="4" max="4" width="10.8515625" style="0" customWidth="1"/>
    <col min="5" max="6" width="11.28125" style="0" customWidth="1"/>
    <col min="7" max="7" width="17.140625" style="0" customWidth="1"/>
    <col min="8" max="8" width="14.57421875" style="0" customWidth="1"/>
  </cols>
  <sheetData>
    <row r="1" spans="1:11" ht="12.75">
      <c r="A1" s="6"/>
      <c r="B1" s="6"/>
      <c r="C1" s="6"/>
      <c r="D1" s="6"/>
      <c r="E1" s="6"/>
      <c r="F1" s="6"/>
      <c r="I1" s="7"/>
      <c r="J1" s="7"/>
      <c r="K1" s="7"/>
    </row>
    <row r="2" spans="1:11" ht="18">
      <c r="A2" s="8"/>
      <c r="B2" s="9" t="s">
        <v>42</v>
      </c>
      <c r="C2" s="8"/>
      <c r="D2" s="8"/>
      <c r="E2" s="8"/>
      <c r="F2" s="8"/>
      <c r="G2" s="10"/>
      <c r="H2" s="10"/>
      <c r="I2" s="11"/>
      <c r="J2" s="11"/>
      <c r="K2" s="11"/>
    </row>
    <row r="3" spans="1:11" ht="18">
      <c r="A3" s="8"/>
      <c r="B3" s="9"/>
      <c r="C3" s="8"/>
      <c r="D3" s="8"/>
      <c r="E3" s="8"/>
      <c r="F3" s="8"/>
      <c r="G3" s="10"/>
      <c r="H3" s="10"/>
      <c r="I3" s="11"/>
      <c r="J3" s="11"/>
      <c r="K3" s="11"/>
    </row>
    <row r="5" ht="12.75">
      <c r="A5" s="65">
        <v>40839</v>
      </c>
    </row>
    <row r="6" ht="12.75">
      <c r="A6" s="170" t="s">
        <v>57</v>
      </c>
    </row>
    <row r="7" ht="12.75">
      <c r="A7" s="170" t="s">
        <v>755</v>
      </c>
    </row>
    <row r="8" ht="12.75">
      <c r="A8" s="170" t="s">
        <v>756</v>
      </c>
    </row>
    <row r="9" ht="12.75">
      <c r="F9" s="67"/>
    </row>
    <row r="11" spans="1:4" ht="12.75">
      <c r="A11" s="57" t="s">
        <v>757</v>
      </c>
      <c r="D11" s="68"/>
    </row>
    <row r="13" ht="12.75">
      <c r="A13" s="214" t="s">
        <v>466</v>
      </c>
    </row>
    <row r="14" ht="12.75">
      <c r="A14" s="56" t="s">
        <v>758</v>
      </c>
    </row>
    <row r="15" ht="12.75">
      <c r="A15" s="56" t="s">
        <v>759</v>
      </c>
    </row>
    <row r="16" ht="12.75">
      <c r="A16" s="56" t="s">
        <v>760</v>
      </c>
    </row>
    <row r="17" ht="12.75">
      <c r="A17" s="56" t="s">
        <v>761</v>
      </c>
    </row>
    <row r="18" ht="12.75">
      <c r="A18" s="56" t="s">
        <v>762</v>
      </c>
    </row>
    <row r="19" ht="12.75">
      <c r="A19" s="56" t="s">
        <v>763</v>
      </c>
    </row>
    <row r="20" ht="12.75">
      <c r="A20" s="56" t="s">
        <v>764</v>
      </c>
    </row>
    <row r="21" ht="12.75">
      <c r="A21" s="56" t="s">
        <v>765</v>
      </c>
    </row>
    <row r="23" ht="12.75">
      <c r="A23" s="57" t="s">
        <v>766</v>
      </c>
    </row>
    <row r="25" ht="12.75">
      <c r="A25" s="214" t="s">
        <v>466</v>
      </c>
    </row>
    <row r="26" ht="12.75">
      <c r="A26" s="56" t="s">
        <v>767</v>
      </c>
    </row>
    <row r="27" ht="12.75">
      <c r="A27" s="56" t="s">
        <v>768</v>
      </c>
    </row>
    <row r="28" ht="12.75">
      <c r="A28" s="56" t="s">
        <v>769</v>
      </c>
    </row>
    <row r="29" ht="12.75">
      <c r="A29" s="56" t="s">
        <v>770</v>
      </c>
    </row>
    <row r="31" ht="12.75">
      <c r="A31" s="57" t="s">
        <v>771</v>
      </c>
    </row>
    <row r="33" ht="12.75">
      <c r="A33" s="214" t="s">
        <v>466</v>
      </c>
    </row>
    <row r="34" ht="12.75">
      <c r="A34" s="56" t="s">
        <v>758</v>
      </c>
    </row>
    <row r="35" ht="12.75">
      <c r="A35" s="56" t="s">
        <v>759</v>
      </c>
    </row>
    <row r="36" ht="12.75">
      <c r="A36" s="56" t="s">
        <v>760</v>
      </c>
    </row>
    <row r="37" ht="12.75">
      <c r="A37" s="56" t="s">
        <v>772</v>
      </c>
    </row>
    <row r="38" ht="12.75">
      <c r="A38" s="56" t="s">
        <v>773</v>
      </c>
    </row>
    <row r="39" ht="12.75">
      <c r="A39" s="56" t="s">
        <v>774</v>
      </c>
    </row>
    <row r="40" ht="12.75">
      <c r="A40" s="56" t="s">
        <v>775</v>
      </c>
    </row>
    <row r="41" ht="12.75">
      <c r="A41" s="56" t="s">
        <v>776</v>
      </c>
    </row>
    <row r="42" ht="12.75">
      <c r="A42" s="56" t="s">
        <v>777</v>
      </c>
    </row>
    <row r="43" ht="12.75">
      <c r="A43" s="56" t="s">
        <v>778</v>
      </c>
    </row>
    <row r="44" ht="12.75">
      <c r="A44" s="56" t="s">
        <v>765</v>
      </c>
    </row>
    <row r="45" ht="12.75">
      <c r="A45" s="56" t="s">
        <v>770</v>
      </c>
    </row>
  </sheetData>
  <sheetProtection/>
  <hyperlinks>
    <hyperlink ref="A11" r:id="rId1" display="../../../Program Files/Tak-Soft/Üllatusvõistlus2011/results.htm#top"/>
    <hyperlink ref="A23" r:id="rId2" display="../../../Program Files/Tak-Soft/Üllatusvõistlus2011/results.htm#top"/>
    <hyperlink ref="A31" r:id="rId3" display="../../../Program Files/Tak-Soft/Üllatusvõistlus2011/results.htm#top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K-Kreedit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Kalmer Keevend</dc:creator>
  <cp:keywords/>
  <dc:description/>
  <cp:lastModifiedBy>Spordiliit</cp:lastModifiedBy>
  <cp:lastPrinted>2011-10-20T12:09:45Z</cp:lastPrinted>
  <dcterms:created xsi:type="dcterms:W3CDTF">2007-05-14T19:08:42Z</dcterms:created>
  <dcterms:modified xsi:type="dcterms:W3CDTF">2011-12-07T14:38:07Z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