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8220" activeTab="0"/>
  </bookViews>
  <sheets>
    <sheet name="protokoll" sheetId="1" r:id="rId1"/>
    <sheet name="tabelid" sheetId="2" r:id="rId2"/>
  </sheets>
  <definedNames/>
  <calcPr fullCalcOnLoad="1"/>
</workbook>
</file>

<file path=xl/sharedStrings.xml><?xml version="1.0" encoding="utf-8"?>
<sst xmlns="http://schemas.openxmlformats.org/spreadsheetml/2006/main" count="332" uniqueCount="153">
  <si>
    <t>Eesti Spordiveteranide Liidu 2013.a MV laumängude mitmevõistluses</t>
  </si>
  <si>
    <t>PROTOKOLL</t>
  </si>
  <si>
    <t>7.aprill 2013.a KOERUS, Järvamaal</t>
  </si>
  <si>
    <t>Harju SVK</t>
  </si>
  <si>
    <t>Lääne-Virumaa SVK</t>
  </si>
  <si>
    <t>Rapla SVK</t>
  </si>
  <si>
    <t>Tallinna SVK</t>
  </si>
  <si>
    <t>Tartu SVK</t>
  </si>
  <si>
    <t>Viljandi SVK</t>
  </si>
  <si>
    <t>Järvamaa SL</t>
  </si>
  <si>
    <t>Saaremaa SL</t>
  </si>
  <si>
    <t>NAISED  I grupp</t>
  </si>
  <si>
    <t>Janne Mumme</t>
  </si>
  <si>
    <t>Karin Lähker</t>
  </si>
  <si>
    <t>Margit Brokko</t>
  </si>
  <si>
    <t>Ülle Rüüson</t>
  </si>
  <si>
    <t>Jana Matvejeva</t>
  </si>
  <si>
    <t>NAISED  II  grupp</t>
  </si>
  <si>
    <t>Irma Nahkor</t>
  </si>
  <si>
    <t>Pilvi Tölp</t>
  </si>
  <si>
    <t>MEHED I grupp</t>
  </si>
  <si>
    <t>MEHED II grupp</t>
  </si>
  <si>
    <t>MEHED III grupp</t>
  </si>
  <si>
    <t>Tiit Parts</t>
  </si>
  <si>
    <t>Meelis Tätte</t>
  </si>
  <si>
    <t>Andres Bahovski</t>
  </si>
  <si>
    <t>Enn Viitkar</t>
  </si>
  <si>
    <t>Tarmo Lukk</t>
  </si>
  <si>
    <t>Ivar Sirp</t>
  </si>
  <si>
    <t>Kalev Sengbusch</t>
  </si>
  <si>
    <t>Antti Evert</t>
  </si>
  <si>
    <t>Hillar Pesti</t>
  </si>
  <si>
    <t>Kalju Mägi</t>
  </si>
  <si>
    <t>Tauno Jõgiste</t>
  </si>
  <si>
    <t>Ahto Matvejev</t>
  </si>
  <si>
    <t>Mati Suun</t>
  </si>
  <si>
    <t>Heiki Vagula</t>
  </si>
  <si>
    <t>Andres Tobre</t>
  </si>
  <si>
    <t>Udo Mandre</t>
  </si>
  <si>
    <t>Märt Purde</t>
  </si>
  <si>
    <t>Kalev Pagar</t>
  </si>
  <si>
    <t>Mati Saks</t>
  </si>
  <si>
    <t>Martin Linder</t>
  </si>
  <si>
    <t>Ervins Veitsurs</t>
  </si>
  <si>
    <t>Tiit Järve</t>
  </si>
  <si>
    <t>Valter Viisut</t>
  </si>
  <si>
    <t>Urmas Virves</t>
  </si>
  <si>
    <t>Rein Kirst</t>
  </si>
  <si>
    <t>Villu Kallas</t>
  </si>
  <si>
    <t>Kuido Õismaa</t>
  </si>
  <si>
    <t>Jaan Sulg</t>
  </si>
  <si>
    <t>Tõnu Maiste</t>
  </si>
  <si>
    <t>Jaan Rohtsalu</t>
  </si>
  <si>
    <t>Mati Kure</t>
  </si>
  <si>
    <t>Võistluste peakohtunik</t>
  </si>
  <si>
    <t>peasekretär</t>
  </si>
  <si>
    <t>Piret Maaring</t>
  </si>
  <si>
    <t>Jrk.nr.</t>
  </si>
  <si>
    <t>Kokku</t>
  </si>
  <si>
    <t>Koht</t>
  </si>
  <si>
    <t>2.</t>
  </si>
  <si>
    <t>3.</t>
  </si>
  <si>
    <t>4.</t>
  </si>
  <si>
    <t>5.</t>
  </si>
  <si>
    <t>1.</t>
  </si>
  <si>
    <t>6.</t>
  </si>
  <si>
    <t>7.</t>
  </si>
  <si>
    <t>ESVL 2013.a MV lauamängude mitmevõistluses</t>
  </si>
  <si>
    <t>NAISED I ja II grupp koos</t>
  </si>
  <si>
    <t>MEHED III GRUPP</t>
  </si>
  <si>
    <t>M3</t>
  </si>
  <si>
    <t>Punkte</t>
  </si>
  <si>
    <t>8.</t>
  </si>
  <si>
    <t>9.</t>
  </si>
  <si>
    <t>10.</t>
  </si>
  <si>
    <t>11.</t>
  </si>
  <si>
    <t>MEHED I grupp  35 - 59.a (1978-1954 sünd.)</t>
  </si>
  <si>
    <t>12.</t>
  </si>
  <si>
    <t>13.</t>
  </si>
  <si>
    <t>14.</t>
  </si>
  <si>
    <t>15.</t>
  </si>
  <si>
    <t>60 - 69. a. (1953 - 1944.a sündinud)</t>
  </si>
  <si>
    <t>7. aprill 2013.a</t>
  </si>
  <si>
    <r>
      <t xml:space="preserve">TÕNU MAISTE </t>
    </r>
    <r>
      <rPr>
        <sz val="10"/>
        <rFont val="Arial"/>
        <family val="2"/>
      </rPr>
      <t>JÄRVAMAA SL</t>
    </r>
  </si>
  <si>
    <r>
      <t xml:space="preserve">KUIDO ÕISMAA  </t>
    </r>
    <r>
      <rPr>
        <sz val="10"/>
        <rFont val="Arial"/>
        <family val="2"/>
      </rPr>
      <t>TALLINNA SVK</t>
    </r>
  </si>
  <si>
    <r>
      <t xml:space="preserve">JAAN ROHTSALU  </t>
    </r>
    <r>
      <rPr>
        <sz val="10"/>
        <rFont val="Arial"/>
        <family val="2"/>
      </rPr>
      <t>JÄRVAMAA SL</t>
    </r>
  </si>
  <si>
    <r>
      <t xml:space="preserve">JAAN SULG           </t>
    </r>
    <r>
      <rPr>
        <sz val="10"/>
        <rFont val="Arial"/>
        <family val="2"/>
      </rPr>
      <t>RAPLA SVK</t>
    </r>
  </si>
  <si>
    <r>
      <t xml:space="preserve">MATI KURE          </t>
    </r>
    <r>
      <rPr>
        <sz val="10"/>
        <rFont val="Arial"/>
        <family val="2"/>
      </rPr>
      <t>TARTU SVK</t>
    </r>
  </si>
  <si>
    <r>
      <t xml:space="preserve">VILLU KALLAS  </t>
    </r>
    <r>
      <rPr>
        <sz val="10"/>
        <rFont val="Arial"/>
        <family val="2"/>
      </rPr>
      <t>SAAREMAA SL</t>
    </r>
  </si>
  <si>
    <r>
      <t xml:space="preserve">VALTER VITSUT  </t>
    </r>
    <r>
      <rPr>
        <sz val="10"/>
        <rFont val="Arial"/>
        <family val="2"/>
      </rPr>
      <t>RAPLA SVK</t>
    </r>
  </si>
  <si>
    <r>
      <t xml:space="preserve">MARTIN LINDER </t>
    </r>
    <r>
      <rPr>
        <sz val="10"/>
        <rFont val="Arial"/>
        <family val="2"/>
      </rPr>
      <t>VILJANDI SVK</t>
    </r>
  </si>
  <si>
    <r>
      <t xml:space="preserve">REIN KIRST  </t>
    </r>
    <r>
      <rPr>
        <sz val="10"/>
        <rFont val="Arial"/>
        <family val="2"/>
      </rPr>
      <t>SAAREMAA SL</t>
    </r>
  </si>
  <si>
    <r>
      <t xml:space="preserve">MÄRT  PURDE  </t>
    </r>
    <r>
      <rPr>
        <sz val="10"/>
        <rFont val="Arial"/>
        <family val="2"/>
      </rPr>
      <t>TALLINNA SVK</t>
    </r>
  </si>
  <si>
    <r>
      <t xml:space="preserve">URMAS VIRVES </t>
    </r>
    <r>
      <rPr>
        <sz val="10"/>
        <rFont val="Arial"/>
        <family val="2"/>
      </rPr>
      <t>JÄRVAMAA SL</t>
    </r>
  </si>
  <si>
    <r>
      <t xml:space="preserve">MATI SAKS       </t>
    </r>
    <r>
      <rPr>
        <sz val="10"/>
        <rFont val="Arial"/>
        <family val="2"/>
      </rPr>
      <t xml:space="preserve">VILJANDI SVK </t>
    </r>
  </si>
  <si>
    <r>
      <t xml:space="preserve">ERVINS VEITSURS  </t>
    </r>
    <r>
      <rPr>
        <sz val="10"/>
        <rFont val="Arial"/>
        <family val="2"/>
      </rPr>
      <t>LÄÄNE-VIRUMAA SVK</t>
    </r>
  </si>
  <si>
    <r>
      <t xml:space="preserve">UDO MANDRE    </t>
    </r>
    <r>
      <rPr>
        <sz val="10"/>
        <rFont val="Arial"/>
        <family val="2"/>
      </rPr>
      <t>TALLINNA SVK</t>
    </r>
  </si>
  <si>
    <t xml:space="preserve">Võistleja </t>
  </si>
  <si>
    <t>70 + (1943 ja varem sündinud)</t>
  </si>
  <si>
    <t>Maakondlik paremusjärjestus</t>
  </si>
  <si>
    <t>n1</t>
  </si>
  <si>
    <t>n2</t>
  </si>
  <si>
    <t>m1</t>
  </si>
  <si>
    <t>m2</t>
  </si>
  <si>
    <t>m3</t>
  </si>
  <si>
    <t>12p.</t>
  </si>
  <si>
    <t>11p.</t>
  </si>
  <si>
    <t>II</t>
  </si>
  <si>
    <t xml:space="preserve">I </t>
  </si>
  <si>
    <t>III</t>
  </si>
  <si>
    <t>15p.</t>
  </si>
  <si>
    <t>14p.</t>
  </si>
  <si>
    <t>13p.</t>
  </si>
  <si>
    <t>I</t>
  </si>
  <si>
    <r>
      <t xml:space="preserve">ÜLLE RÜÜSON  </t>
    </r>
    <r>
      <rPr>
        <b/>
        <sz val="10"/>
        <color indexed="16"/>
        <rFont val="Arial"/>
        <family val="0"/>
      </rPr>
      <t>N1</t>
    </r>
    <r>
      <rPr>
        <b/>
        <sz val="10"/>
        <rFont val="Arial"/>
        <family val="0"/>
      </rPr>
      <t xml:space="preserve"> RAPLA SVK</t>
    </r>
  </si>
  <si>
    <t>7p.</t>
  </si>
  <si>
    <t>10p.</t>
  </si>
  <si>
    <t>6p.</t>
  </si>
  <si>
    <t>5p.</t>
  </si>
  <si>
    <t>15p</t>
  </si>
  <si>
    <t>14p</t>
  </si>
  <si>
    <t>9p.</t>
  </si>
  <si>
    <t>8p.</t>
  </si>
  <si>
    <t>12p</t>
  </si>
  <si>
    <r>
      <t xml:space="preserve">TAUNO JÕGISTE </t>
    </r>
    <r>
      <rPr>
        <sz val="10"/>
        <rFont val="Arial"/>
        <family val="0"/>
      </rPr>
      <t>JÄRVAMAA SL</t>
    </r>
  </si>
  <si>
    <r>
      <t xml:space="preserve">AHTO MATVEJEV  </t>
    </r>
    <r>
      <rPr>
        <sz val="10"/>
        <rFont val="Arial"/>
        <family val="0"/>
      </rPr>
      <t>JÄRVAMAA SL</t>
    </r>
  </si>
  <si>
    <r>
      <t xml:space="preserve">ANDRES TOBRE  </t>
    </r>
    <r>
      <rPr>
        <sz val="10"/>
        <rFont val="Arial"/>
        <family val="0"/>
      </rPr>
      <t>TARTU SVK</t>
    </r>
  </si>
  <si>
    <r>
      <t xml:space="preserve">KALEV SENGBOSCH  </t>
    </r>
    <r>
      <rPr>
        <sz val="10"/>
        <rFont val="Arial"/>
        <family val="0"/>
      </rPr>
      <t>VILJANDI SVK</t>
    </r>
  </si>
  <si>
    <r>
      <t xml:space="preserve">ANDRES BAHOVSKI  </t>
    </r>
    <r>
      <rPr>
        <sz val="10"/>
        <rFont val="Arial"/>
        <family val="0"/>
      </rPr>
      <t xml:space="preserve">HARJU SVK </t>
    </r>
  </si>
  <si>
    <r>
      <t xml:space="preserve">HEIKI VAGULA  </t>
    </r>
    <r>
      <rPr>
        <sz val="10"/>
        <rFont val="Arial"/>
        <family val="0"/>
      </rPr>
      <t>TALLINNA SVK</t>
    </r>
  </si>
  <si>
    <r>
      <t xml:space="preserve">KALJU MÄGI   </t>
    </r>
    <r>
      <rPr>
        <sz val="10"/>
        <rFont val="Arial"/>
        <family val="0"/>
      </rPr>
      <t>JÄRVAMAA SL</t>
    </r>
  </si>
  <si>
    <r>
      <t xml:space="preserve">TIIT JÄRVE               </t>
    </r>
    <r>
      <rPr>
        <sz val="10"/>
        <rFont val="Arial"/>
        <family val="2"/>
      </rPr>
      <t>LÄÄNE-VIRUMAA SVK</t>
    </r>
  </si>
  <si>
    <r>
      <t xml:space="preserve">TIIT PARTS           </t>
    </r>
    <r>
      <rPr>
        <sz val="10"/>
        <rFont val="Arial"/>
        <family val="0"/>
      </rPr>
      <t>TARTU SVK</t>
    </r>
  </si>
  <si>
    <r>
      <t xml:space="preserve">MEELIS TÄTTE    </t>
    </r>
    <r>
      <rPr>
        <sz val="10"/>
        <rFont val="Arial"/>
        <family val="0"/>
      </rPr>
      <t>TARTU SVK</t>
    </r>
  </si>
  <si>
    <r>
      <t xml:space="preserve">ENN  VIITKAR       </t>
    </r>
    <r>
      <rPr>
        <sz val="10"/>
        <rFont val="Arial"/>
        <family val="0"/>
      </rPr>
      <t>RAPLA SVK</t>
    </r>
  </si>
  <si>
    <r>
      <t xml:space="preserve">HILLAR  PESTI </t>
    </r>
    <r>
      <rPr>
        <sz val="10"/>
        <rFont val="Arial"/>
        <family val="0"/>
      </rPr>
      <t>VILJANDI SVK</t>
    </r>
  </si>
  <si>
    <t>4p.</t>
  </si>
  <si>
    <t>3p</t>
  </si>
  <si>
    <t>2p.</t>
  </si>
  <si>
    <t>1p.</t>
  </si>
  <si>
    <t xml:space="preserve">II </t>
  </si>
  <si>
    <t>13p</t>
  </si>
  <si>
    <r>
      <t xml:space="preserve">PILVI TÖLP  </t>
    </r>
    <r>
      <rPr>
        <b/>
        <sz val="10"/>
        <color indexed="10"/>
        <rFont val="Arial"/>
        <family val="0"/>
      </rPr>
      <t>N2</t>
    </r>
    <r>
      <rPr>
        <b/>
        <sz val="10"/>
        <rFont val="Arial"/>
        <family val="0"/>
      </rPr>
      <t xml:space="preserve"> </t>
    </r>
    <r>
      <rPr>
        <sz val="10"/>
        <rFont val="Arial"/>
        <family val="2"/>
      </rPr>
      <t>JÄRVAMAA SL</t>
    </r>
  </si>
  <si>
    <r>
      <t xml:space="preserve">JANNE MUMME </t>
    </r>
    <r>
      <rPr>
        <b/>
        <sz val="10"/>
        <color indexed="16"/>
        <rFont val="Arial"/>
        <family val="0"/>
      </rPr>
      <t xml:space="preserve">N1 </t>
    </r>
    <r>
      <rPr>
        <sz val="10"/>
        <rFont val="Arial"/>
        <family val="2"/>
      </rPr>
      <t>TALLINNA SVK</t>
    </r>
  </si>
  <si>
    <r>
      <t xml:space="preserve">MARGIT BROKKO </t>
    </r>
    <r>
      <rPr>
        <b/>
        <sz val="10"/>
        <color indexed="16"/>
        <rFont val="Arial"/>
        <family val="0"/>
      </rPr>
      <t>N1</t>
    </r>
    <r>
      <rPr>
        <b/>
        <sz val="10"/>
        <rFont val="Arial"/>
        <family val="0"/>
      </rPr>
      <t xml:space="preserve"> </t>
    </r>
    <r>
      <rPr>
        <sz val="10"/>
        <rFont val="Arial"/>
        <family val="2"/>
      </rPr>
      <t>RAPLA SVK</t>
    </r>
  </si>
  <si>
    <r>
      <t xml:space="preserve">IRMA NAHKOR </t>
    </r>
    <r>
      <rPr>
        <b/>
        <sz val="10"/>
        <color indexed="10"/>
        <rFont val="Arial"/>
        <family val="0"/>
      </rPr>
      <t>N2</t>
    </r>
    <r>
      <rPr>
        <b/>
        <sz val="10"/>
        <rFont val="Arial"/>
        <family val="0"/>
      </rPr>
      <t xml:space="preserve"> </t>
    </r>
    <r>
      <rPr>
        <sz val="10"/>
        <rFont val="Arial"/>
        <family val="2"/>
      </rPr>
      <t>TALLINNA SVK</t>
    </r>
  </si>
  <si>
    <r>
      <t xml:space="preserve">JANA MATVEJEVA </t>
    </r>
    <r>
      <rPr>
        <b/>
        <sz val="10"/>
        <color indexed="16"/>
        <rFont val="Arial"/>
        <family val="0"/>
      </rPr>
      <t xml:space="preserve">N1  </t>
    </r>
    <r>
      <rPr>
        <b/>
        <sz val="10"/>
        <rFont val="Arial"/>
        <family val="0"/>
      </rPr>
      <t xml:space="preserve"> </t>
    </r>
    <r>
      <rPr>
        <sz val="10"/>
        <rFont val="Arial"/>
        <family val="2"/>
      </rPr>
      <t>JÄRVAMAA SL</t>
    </r>
  </si>
  <si>
    <r>
      <t xml:space="preserve">KARIN LÄHKER </t>
    </r>
    <r>
      <rPr>
        <b/>
        <sz val="10"/>
        <color indexed="16"/>
        <rFont val="Arial"/>
        <family val="0"/>
      </rPr>
      <t>N1</t>
    </r>
    <r>
      <rPr>
        <b/>
        <sz val="10"/>
        <rFont val="Arial"/>
        <family val="0"/>
      </rPr>
      <t xml:space="preserve"> </t>
    </r>
    <r>
      <rPr>
        <sz val="10"/>
        <rFont val="Arial"/>
        <family val="2"/>
      </rPr>
      <t>HARJU SVL</t>
    </r>
  </si>
  <si>
    <r>
      <t xml:space="preserve">MATI SUUN     </t>
    </r>
    <r>
      <rPr>
        <sz val="10"/>
        <rFont val="Arial"/>
        <family val="0"/>
      </rPr>
      <t>JÄRVAMAA SL</t>
    </r>
  </si>
  <si>
    <r>
      <t xml:space="preserve">ANTTI EVERT     </t>
    </r>
    <r>
      <rPr>
        <sz val="10"/>
        <rFont val="Arial"/>
        <family val="0"/>
      </rPr>
      <t>VILJANDI SVK</t>
    </r>
  </si>
  <si>
    <r>
      <t xml:space="preserve">TARMO LUKK        </t>
    </r>
    <r>
      <rPr>
        <sz val="10"/>
        <rFont val="Arial"/>
        <family val="0"/>
      </rPr>
      <t>RAPLA SVK</t>
    </r>
  </si>
  <si>
    <r>
      <t xml:space="preserve">IVAR SIRP       </t>
    </r>
    <r>
      <rPr>
        <sz val="10"/>
        <rFont val="Arial"/>
        <family val="0"/>
      </rPr>
      <t>TALLINNA SVK</t>
    </r>
  </si>
  <si>
    <r>
      <t xml:space="preserve">KALEV PAGAR      </t>
    </r>
    <r>
      <rPr>
        <sz val="10"/>
        <rFont val="Arial"/>
        <family val="2"/>
      </rPr>
      <t>LÄÄNE-VIRUMAA SVK</t>
    </r>
  </si>
</sst>
</file>

<file path=xl/styles.xml><?xml version="1.0" encoding="utf-8"?>
<styleSheet xmlns="http://schemas.openxmlformats.org/spreadsheetml/2006/main">
  <numFmts count="1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hh:mm:ss"/>
    <numFmt numFmtId="165" formatCode="0.000"/>
    <numFmt numFmtId="166" formatCode="0.0"/>
    <numFmt numFmtId="167" formatCode="_-* #,##0.0\ _k_r_-;\-* #,##0.0\ _k_r_-;_-* &quot;-&quot;??\ _k_r_-;_-@_-"/>
    <numFmt numFmtId="168" formatCode="_-* #,##0\ _k_r_-;\-* #,##0\ _k_r_-;_-* &quot;-&quot;??\ _k_r_-;_-@_-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color indexed="18"/>
      <name val="Arial"/>
      <family val="2"/>
    </font>
    <font>
      <b/>
      <sz val="10"/>
      <color indexed="16"/>
      <name val="Arial"/>
      <family val="0"/>
    </font>
    <font>
      <b/>
      <sz val="10"/>
      <color indexed="10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0" fontId="2" fillId="0" borderId="0" xfId="0" applyFont="1" applyAlignment="1">
      <alignment/>
    </xf>
    <xf numFmtId="0" fontId="7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2" fontId="4" fillId="0" borderId="2" xfId="0" applyNumberFormat="1" applyFont="1" applyBorder="1" applyAlignment="1">
      <alignment horizontal="center"/>
    </xf>
    <xf numFmtId="2" fontId="7" fillId="0" borderId="2" xfId="0" applyNumberFormat="1" applyFont="1" applyBorder="1" applyAlignment="1">
      <alignment horizontal="center" vertical="center"/>
    </xf>
    <xf numFmtId="2" fontId="7" fillId="0" borderId="4" xfId="0" applyNumberFormat="1" applyFont="1" applyBorder="1" applyAlignment="1">
      <alignment horizontal="center" vertical="center"/>
    </xf>
    <xf numFmtId="2" fontId="7" fillId="0" borderId="5" xfId="0" applyNumberFormat="1" applyFont="1" applyBorder="1" applyAlignment="1">
      <alignment horizontal="center" vertical="center"/>
    </xf>
    <xf numFmtId="166" fontId="4" fillId="0" borderId="2" xfId="0" applyNumberFormat="1" applyFont="1" applyBorder="1" applyAlignment="1">
      <alignment horizontal="center"/>
    </xf>
    <xf numFmtId="1" fontId="4" fillId="0" borderId="2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1" fontId="5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6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2" fillId="0" borderId="7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 vertical="center"/>
    </xf>
    <xf numFmtId="1" fontId="0" fillId="0" borderId="2" xfId="0" applyNumberFormat="1" applyFont="1" applyFill="1" applyBorder="1" applyAlignment="1">
      <alignment horizontal="center" vertical="center" wrapText="1"/>
    </xf>
    <xf numFmtId="1" fontId="0" fillId="0" borderId="8" xfId="0" applyNumberFormat="1" applyFont="1" applyFill="1" applyBorder="1" applyAlignment="1">
      <alignment horizontal="center" vertical="center" wrapText="1"/>
    </xf>
    <xf numFmtId="1" fontId="0" fillId="0" borderId="9" xfId="0" applyNumberFormat="1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 wrapText="1"/>
    </xf>
    <xf numFmtId="1" fontId="0" fillId="2" borderId="2" xfId="0" applyNumberFormat="1" applyFont="1" applyFill="1" applyBorder="1" applyAlignment="1">
      <alignment horizontal="center" vertical="center" wrapText="1"/>
    </xf>
    <xf numFmtId="166" fontId="0" fillId="0" borderId="2" xfId="0" applyNumberFormat="1" applyFont="1" applyFill="1" applyBorder="1" applyAlignment="1">
      <alignment horizontal="center" vertical="center" wrapText="1"/>
    </xf>
    <xf numFmtId="1" fontId="0" fillId="0" borderId="2" xfId="0" applyNumberFormat="1" applyFont="1" applyFill="1" applyBorder="1" applyAlignment="1">
      <alignment horizontal="center" vertical="center"/>
    </xf>
    <xf numFmtId="166" fontId="0" fillId="0" borderId="2" xfId="0" applyNumberFormat="1" applyFont="1" applyFill="1" applyBorder="1" applyAlignment="1">
      <alignment horizontal="center" vertical="center"/>
    </xf>
    <xf numFmtId="1" fontId="0" fillId="0" borderId="5" xfId="0" applyNumberFormat="1" applyFont="1" applyFill="1" applyBorder="1" applyAlignment="1">
      <alignment horizontal="center" vertical="center"/>
    </xf>
    <xf numFmtId="1" fontId="0" fillId="0" borderId="11" xfId="0" applyNumberFormat="1" applyFont="1" applyFill="1" applyBorder="1" applyAlignment="1">
      <alignment horizontal="center" vertical="center"/>
    </xf>
    <xf numFmtId="166" fontId="0" fillId="0" borderId="11" xfId="0" applyNumberFormat="1" applyFont="1" applyFill="1" applyBorder="1" applyAlignment="1">
      <alignment horizontal="center" vertical="center"/>
    </xf>
    <xf numFmtId="1" fontId="0" fillId="0" borderId="12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 wrapText="1"/>
    </xf>
    <xf numFmtId="2" fontId="7" fillId="0" borderId="21" xfId="0" applyNumberFormat="1" applyFont="1" applyBorder="1" applyAlignment="1">
      <alignment horizontal="center" vertical="center"/>
    </xf>
    <xf numFmtId="0" fontId="9" fillId="0" borderId="2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1" fontId="0" fillId="0" borderId="3" xfId="0" applyNumberFormat="1" applyFont="1" applyFill="1" applyBorder="1" applyAlignment="1">
      <alignment horizontal="center" vertical="center" wrapText="1"/>
    </xf>
    <xf numFmtId="1" fontId="0" fillId="2" borderId="3" xfId="0" applyNumberFormat="1" applyFont="1" applyFill="1" applyBorder="1" applyAlignment="1">
      <alignment horizontal="center" vertical="center" wrapText="1"/>
    </xf>
    <xf numFmtId="1" fontId="0" fillId="0" borderId="24" xfId="0" applyNumberFormat="1" applyFont="1" applyFill="1" applyBorder="1" applyAlignment="1">
      <alignment horizontal="center" vertical="center" wrapText="1"/>
    </xf>
    <xf numFmtId="1" fontId="0" fillId="2" borderId="25" xfId="0" applyNumberFormat="1" applyFont="1" applyFill="1" applyBorder="1" applyAlignment="1">
      <alignment horizontal="center" vertical="center" wrapText="1"/>
    </xf>
    <xf numFmtId="1" fontId="0" fillId="0" borderId="21" xfId="0" applyNumberFormat="1" applyFont="1" applyFill="1" applyBorder="1" applyAlignment="1">
      <alignment horizontal="center" vertical="center" wrapText="1"/>
    </xf>
    <xf numFmtId="1" fontId="0" fillId="2" borderId="21" xfId="0" applyNumberFormat="1" applyFont="1" applyFill="1" applyBorder="1" applyAlignment="1">
      <alignment horizontal="center" vertical="center" wrapText="1"/>
    </xf>
    <xf numFmtId="2" fontId="0" fillId="2" borderId="2" xfId="0" applyNumberFormat="1" applyFont="1" applyFill="1" applyBorder="1" applyAlignment="1">
      <alignment horizontal="center" vertical="center"/>
    </xf>
    <xf numFmtId="1" fontId="0" fillId="0" borderId="2" xfId="0" applyNumberFormat="1" applyFont="1" applyBorder="1" applyAlignment="1">
      <alignment horizontal="center" vertical="center"/>
    </xf>
    <xf numFmtId="1" fontId="0" fillId="0" borderId="3" xfId="0" applyNumberFormat="1" applyFont="1" applyFill="1" applyBorder="1" applyAlignment="1">
      <alignment horizontal="center" vertical="center"/>
    </xf>
    <xf numFmtId="1" fontId="0" fillId="0" borderId="26" xfId="0" applyNumberFormat="1" applyFont="1" applyFill="1" applyBorder="1" applyAlignment="1">
      <alignment horizontal="center" vertical="center"/>
    </xf>
    <xf numFmtId="166" fontId="0" fillId="0" borderId="21" xfId="0" applyNumberFormat="1" applyFont="1" applyFill="1" applyBorder="1" applyAlignment="1">
      <alignment horizontal="center" vertical="center" wrapText="1"/>
    </xf>
    <xf numFmtId="166" fontId="0" fillId="0" borderId="10" xfId="0" applyNumberFormat="1" applyFont="1" applyFill="1" applyBorder="1" applyAlignment="1">
      <alignment horizontal="center" vertical="center" wrapText="1"/>
    </xf>
    <xf numFmtId="166" fontId="0" fillId="0" borderId="2" xfId="0" applyNumberFormat="1" applyFont="1" applyBorder="1" applyAlignment="1">
      <alignment horizontal="center" vertical="center"/>
    </xf>
    <xf numFmtId="166" fontId="4" fillId="0" borderId="21" xfId="0" applyNumberFormat="1" applyFont="1" applyBorder="1" applyAlignment="1">
      <alignment horizontal="center"/>
    </xf>
    <xf numFmtId="166" fontId="0" fillId="0" borderId="8" xfId="0" applyNumberFormat="1" applyFont="1" applyFill="1" applyBorder="1" applyAlignment="1">
      <alignment horizontal="center" vertical="center" wrapText="1"/>
    </xf>
    <xf numFmtId="166" fontId="0" fillId="0" borderId="25" xfId="0" applyNumberFormat="1" applyFont="1" applyFill="1" applyBorder="1" applyAlignment="1">
      <alignment horizontal="center" vertical="center" wrapText="1"/>
    </xf>
    <xf numFmtId="166" fontId="0" fillId="0" borderId="7" xfId="0" applyNumberFormat="1" applyFont="1" applyFill="1" applyBorder="1" applyAlignment="1">
      <alignment horizontal="center" vertical="center" wrapText="1"/>
    </xf>
    <xf numFmtId="166" fontId="2" fillId="0" borderId="2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1" fontId="3" fillId="0" borderId="27" xfId="0" applyNumberFormat="1" applyFont="1" applyBorder="1" applyAlignment="1">
      <alignment horizontal="center"/>
    </xf>
    <xf numFmtId="1" fontId="6" fillId="0" borderId="27" xfId="0" applyNumberFormat="1" applyFont="1" applyBorder="1" applyAlignment="1">
      <alignment horizontal="center" vertical="center"/>
    </xf>
    <xf numFmtId="1" fontId="6" fillId="0" borderId="28" xfId="0" applyNumberFormat="1" applyFont="1" applyBorder="1" applyAlignment="1">
      <alignment horizontal="center" vertical="center"/>
    </xf>
    <xf numFmtId="1" fontId="6" fillId="0" borderId="29" xfId="0" applyNumberFormat="1" applyFont="1" applyBorder="1" applyAlignment="1">
      <alignment horizontal="center" vertical="center"/>
    </xf>
    <xf numFmtId="1" fontId="6" fillId="0" borderId="30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166" fontId="0" fillId="2" borderId="2" xfId="0" applyNumberFormat="1" applyFont="1" applyFill="1" applyBorder="1" applyAlignment="1">
      <alignment horizontal="center"/>
    </xf>
    <xf numFmtId="166" fontId="0" fillId="0" borderId="2" xfId="0" applyNumberFormat="1" applyFont="1" applyBorder="1" applyAlignment="1">
      <alignment horizontal="center"/>
    </xf>
    <xf numFmtId="1" fontId="0" fillId="0" borderId="2" xfId="0" applyNumberFormat="1" applyFont="1" applyBorder="1" applyAlignment="1">
      <alignment horizontal="center"/>
    </xf>
    <xf numFmtId="1" fontId="0" fillId="3" borderId="2" xfId="0" applyNumberFormat="1" applyFont="1" applyFill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0" fontId="0" fillId="0" borderId="0" xfId="0" applyFont="1" applyAlignment="1">
      <alignment/>
    </xf>
    <xf numFmtId="166" fontId="0" fillId="0" borderId="2" xfId="0" applyNumberFormat="1" applyFont="1" applyFill="1" applyBorder="1" applyAlignment="1">
      <alignment horizontal="center"/>
    </xf>
    <xf numFmtId="166" fontId="0" fillId="2" borderId="2" xfId="0" applyNumberFormat="1" applyFont="1" applyFill="1" applyBorder="1" applyAlignment="1">
      <alignment horizontal="center" vertical="center" wrapText="1"/>
    </xf>
    <xf numFmtId="1" fontId="0" fillId="0" borderId="2" xfId="0" applyNumberFormat="1" applyFont="1" applyFill="1" applyBorder="1" applyAlignment="1">
      <alignment horizontal="center" vertical="center" wrapText="1"/>
    </xf>
    <xf numFmtId="166" fontId="0" fillId="0" borderId="2" xfId="0" applyNumberFormat="1" applyFont="1" applyFill="1" applyBorder="1" applyAlignment="1">
      <alignment horizontal="center" vertical="center" wrapText="1"/>
    </xf>
    <xf numFmtId="1" fontId="0" fillId="3" borderId="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1" fontId="0" fillId="0" borderId="5" xfId="0" applyNumberFormat="1" applyFont="1" applyFill="1" applyBorder="1" applyAlignment="1">
      <alignment horizontal="center"/>
    </xf>
    <xf numFmtId="166" fontId="0" fillId="0" borderId="8" xfId="0" applyNumberFormat="1" applyFont="1" applyFill="1" applyBorder="1" applyAlignment="1">
      <alignment horizontal="center" vertical="center" wrapText="1"/>
    </xf>
    <xf numFmtId="166" fontId="0" fillId="2" borderId="8" xfId="0" applyNumberFormat="1" applyFont="1" applyFill="1" applyBorder="1" applyAlignment="1">
      <alignment horizontal="center" vertical="center" wrapText="1"/>
    </xf>
    <xf numFmtId="166" fontId="0" fillId="0" borderId="7" xfId="0" applyNumberFormat="1" applyFont="1" applyFill="1" applyBorder="1" applyAlignment="1">
      <alignment horizontal="center" vertical="center" wrapText="1"/>
    </xf>
    <xf numFmtId="1" fontId="0" fillId="0" borderId="9" xfId="0" applyNumberFormat="1" applyFont="1" applyFill="1" applyBorder="1" applyAlignment="1">
      <alignment horizontal="center" vertical="center" wrapText="1"/>
    </xf>
    <xf numFmtId="1" fontId="0" fillId="3" borderId="32" xfId="0" applyNumberFormat="1" applyFont="1" applyFill="1" applyBorder="1" applyAlignment="1">
      <alignment horizontal="center" vertical="center" wrapText="1"/>
    </xf>
    <xf numFmtId="166" fontId="0" fillId="0" borderId="11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 vertical="center" wrapText="1"/>
    </xf>
    <xf numFmtId="1" fontId="0" fillId="4" borderId="33" xfId="0" applyNumberFormat="1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/>
    </xf>
    <xf numFmtId="166" fontId="0" fillId="2" borderId="34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1" fontId="0" fillId="0" borderId="11" xfId="0" applyNumberFormat="1" applyFont="1" applyFill="1" applyBorder="1" applyAlignment="1">
      <alignment horizontal="center"/>
    </xf>
    <xf numFmtId="1" fontId="0" fillId="3" borderId="35" xfId="0" applyNumberFormat="1" applyFont="1" applyFill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/>
    </xf>
    <xf numFmtId="2" fontId="0" fillId="0" borderId="0" xfId="0" applyNumberFormat="1" applyAlignment="1">
      <alignment/>
    </xf>
    <xf numFmtId="0" fontId="0" fillId="0" borderId="2" xfId="0" applyFont="1" applyBorder="1" applyAlignment="1">
      <alignment horizontal="center" vertical="center"/>
    </xf>
    <xf numFmtId="0" fontId="0" fillId="0" borderId="0" xfId="0" applyFont="1" applyAlignment="1">
      <alignment/>
    </xf>
    <xf numFmtId="1" fontId="0" fillId="0" borderId="8" xfId="0" applyNumberFormat="1" applyFont="1" applyFill="1" applyBorder="1" applyAlignment="1">
      <alignment horizontal="center" vertical="center" wrapText="1"/>
    </xf>
    <xf numFmtId="1" fontId="0" fillId="3" borderId="25" xfId="0" applyNumberFormat="1" applyFont="1" applyFill="1" applyBorder="1" applyAlignment="1">
      <alignment horizontal="center" vertical="center" wrapText="1"/>
    </xf>
    <xf numFmtId="1" fontId="0" fillId="0" borderId="2" xfId="0" applyNumberFormat="1" applyFont="1" applyFill="1" applyBorder="1" applyAlignment="1">
      <alignment horizontal="center" vertical="center"/>
    </xf>
    <xf numFmtId="166" fontId="0" fillId="0" borderId="2" xfId="0" applyNumberFormat="1" applyFont="1" applyFill="1" applyBorder="1" applyAlignment="1">
      <alignment horizontal="center" vertical="center"/>
    </xf>
    <xf numFmtId="166" fontId="2" fillId="0" borderId="2" xfId="0" applyNumberFormat="1" applyFont="1" applyBorder="1" applyAlignment="1">
      <alignment horizontal="center" vertical="center"/>
    </xf>
    <xf numFmtId="1" fontId="0" fillId="0" borderId="5" xfId="0" applyNumberFormat="1" applyFont="1" applyFill="1" applyBorder="1" applyAlignment="1">
      <alignment horizontal="center" vertical="center"/>
    </xf>
    <xf numFmtId="166" fontId="0" fillId="0" borderId="25" xfId="0" applyNumberFormat="1" applyFont="1" applyFill="1" applyBorder="1" applyAlignment="1">
      <alignment horizontal="center" vertical="center" wrapText="1"/>
    </xf>
    <xf numFmtId="166" fontId="0" fillId="0" borderId="9" xfId="0" applyNumberFormat="1" applyFont="1" applyFill="1" applyBorder="1" applyAlignment="1">
      <alignment horizontal="center" vertical="center" wrapText="1"/>
    </xf>
    <xf numFmtId="166" fontId="0" fillId="0" borderId="32" xfId="0" applyNumberFormat="1" applyFont="1" applyFill="1" applyBorder="1" applyAlignment="1">
      <alignment horizontal="center" vertical="center" wrapText="1"/>
    </xf>
    <xf numFmtId="1" fontId="0" fillId="0" borderId="11" xfId="0" applyNumberFormat="1" applyFont="1" applyFill="1" applyBorder="1" applyAlignment="1">
      <alignment horizontal="center" vertical="center"/>
    </xf>
    <xf numFmtId="166" fontId="0" fillId="0" borderId="33" xfId="0" applyNumberFormat="1" applyFont="1" applyFill="1" applyBorder="1" applyAlignment="1">
      <alignment horizontal="center" vertical="center" wrapText="1"/>
    </xf>
    <xf numFmtId="166" fontId="0" fillId="0" borderId="35" xfId="0" applyNumberFormat="1" applyFont="1" applyFill="1" applyBorder="1" applyAlignment="1">
      <alignment horizontal="center" vertical="center" wrapText="1"/>
    </xf>
    <xf numFmtId="166" fontId="0" fillId="0" borderId="11" xfId="0" applyNumberFormat="1" applyFont="1" applyFill="1" applyBorder="1" applyAlignment="1">
      <alignment horizontal="center" vertical="center"/>
    </xf>
    <xf numFmtId="1" fontId="0" fillId="0" borderId="35" xfId="0" applyNumberFormat="1" applyFont="1" applyFill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/>
    </xf>
    <xf numFmtId="1" fontId="0" fillId="0" borderId="12" xfId="0" applyNumberFormat="1" applyFont="1" applyFill="1" applyBorder="1" applyAlignment="1">
      <alignment horizontal="center" vertical="center"/>
    </xf>
    <xf numFmtId="166" fontId="0" fillId="0" borderId="34" xfId="0" applyNumberFormat="1" applyFont="1" applyFill="1" applyBorder="1" applyAlignment="1">
      <alignment horizontal="center" vertical="center" wrapText="1"/>
    </xf>
    <xf numFmtId="1" fontId="0" fillId="0" borderId="34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Alignment="1">
      <alignment/>
    </xf>
    <xf numFmtId="1" fontId="0" fillId="0" borderId="12" xfId="0" applyNumberFormat="1" applyFont="1" applyFill="1" applyBorder="1" applyAlignment="1">
      <alignment horizontal="center"/>
    </xf>
    <xf numFmtId="0" fontId="5" fillId="0" borderId="0" xfId="0" applyFont="1" applyAlignment="1">
      <alignment horizontal="left"/>
    </xf>
    <xf numFmtId="168" fontId="0" fillId="3" borderId="2" xfId="15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4"/>
  <sheetViews>
    <sheetView tabSelected="1" zoomScale="150" zoomScaleNormal="150" workbookViewId="0" topLeftCell="A5">
      <selection activeCell="A15" sqref="A15:IV15"/>
    </sheetView>
  </sheetViews>
  <sheetFormatPr defaultColWidth="9.140625" defaultRowHeight="12.75"/>
  <cols>
    <col min="1" max="1" width="9.140625" style="71" customWidth="1"/>
    <col min="2" max="2" width="19.421875" style="0" customWidth="1"/>
    <col min="3" max="3" width="18.421875" style="19" customWidth="1"/>
    <col min="4" max="9" width="5.28125" style="70" customWidth="1"/>
    <col min="10" max="10" width="9.140625" style="70" customWidth="1"/>
  </cols>
  <sheetData>
    <row r="1" ht="12.75">
      <c r="B1" t="s">
        <v>0</v>
      </c>
    </row>
    <row r="3" spans="3:5" ht="15">
      <c r="C3" s="69" t="s">
        <v>1</v>
      </c>
      <c r="E3" s="70" t="s">
        <v>2</v>
      </c>
    </row>
    <row r="5" spans="2:8" ht="12.75">
      <c r="B5" s="1" t="s">
        <v>99</v>
      </c>
      <c r="D5" s="142" t="s">
        <v>100</v>
      </c>
      <c r="E5" s="142" t="s">
        <v>101</v>
      </c>
      <c r="F5" s="142" t="s">
        <v>102</v>
      </c>
      <c r="G5" s="142" t="s">
        <v>103</v>
      </c>
      <c r="H5" s="142" t="s">
        <v>104</v>
      </c>
    </row>
    <row r="6" spans="1:11" ht="12.75">
      <c r="A6" s="71" t="s">
        <v>113</v>
      </c>
      <c r="B6" t="s">
        <v>5</v>
      </c>
      <c r="C6" s="19">
        <f>SUM(D6:H6)</f>
        <v>84</v>
      </c>
      <c r="D6" s="137">
        <v>29</v>
      </c>
      <c r="E6" s="137"/>
      <c r="F6" s="137">
        <v>25</v>
      </c>
      <c r="G6" s="137">
        <v>15</v>
      </c>
      <c r="H6" s="137">
        <v>15</v>
      </c>
      <c r="K6" s="70"/>
    </row>
    <row r="7" spans="1:8" ht="12.75">
      <c r="A7" s="71" t="s">
        <v>107</v>
      </c>
      <c r="B7" t="s">
        <v>9</v>
      </c>
      <c r="C7" s="19">
        <f>SUM(D7:H7)</f>
        <v>71</v>
      </c>
      <c r="D7" s="137">
        <v>11</v>
      </c>
      <c r="E7" s="137">
        <v>14</v>
      </c>
      <c r="F7" s="137">
        <v>22</v>
      </c>
      <c r="G7" s="137">
        <v>13</v>
      </c>
      <c r="H7" s="137">
        <v>11</v>
      </c>
    </row>
    <row r="8" spans="1:11" ht="12.75">
      <c r="A8" s="71" t="s">
        <v>109</v>
      </c>
      <c r="B8" t="s">
        <v>6</v>
      </c>
      <c r="C8" s="19">
        <f>SUM(D8:H8)</f>
        <v>64</v>
      </c>
      <c r="D8" s="137">
        <v>12</v>
      </c>
      <c r="E8" s="137">
        <v>15</v>
      </c>
      <c r="F8" s="137">
        <v>5</v>
      </c>
      <c r="G8" s="137">
        <v>18</v>
      </c>
      <c r="H8" s="137">
        <v>14</v>
      </c>
      <c r="K8" s="70"/>
    </row>
    <row r="9" spans="1:8" ht="12.75">
      <c r="A9" s="71" t="s">
        <v>62</v>
      </c>
      <c r="B9" t="s">
        <v>7</v>
      </c>
      <c r="C9" s="19">
        <f>SUM(D9:H9)</f>
        <v>50</v>
      </c>
      <c r="D9" s="137"/>
      <c r="E9" s="137"/>
      <c r="F9" s="137">
        <v>38</v>
      </c>
      <c r="G9" s="137"/>
      <c r="H9" s="137">
        <v>12</v>
      </c>
    </row>
    <row r="10" spans="1:8" ht="12.75">
      <c r="A10" s="71" t="s">
        <v>63</v>
      </c>
      <c r="B10" t="s">
        <v>8</v>
      </c>
      <c r="C10" s="19">
        <f>SUM(D10:H10)</f>
        <v>28</v>
      </c>
      <c r="D10" s="137"/>
      <c r="E10" s="137"/>
      <c r="F10" s="137">
        <v>17</v>
      </c>
      <c r="G10" s="137">
        <v>11</v>
      </c>
      <c r="H10" s="137"/>
    </row>
    <row r="11" spans="1:8" ht="12.75">
      <c r="A11" s="71" t="s">
        <v>65</v>
      </c>
      <c r="B11" t="s">
        <v>4</v>
      </c>
      <c r="C11" s="19">
        <f>SUM(D11:H11)</f>
        <v>27</v>
      </c>
      <c r="D11" s="137"/>
      <c r="E11" s="137"/>
      <c r="F11" s="137"/>
      <c r="G11" s="137">
        <v>27</v>
      </c>
      <c r="H11" s="137"/>
    </row>
    <row r="12" spans="1:8" ht="12.75">
      <c r="A12" s="71" t="s">
        <v>66</v>
      </c>
      <c r="B12" t="s">
        <v>10</v>
      </c>
      <c r="C12" s="19">
        <f>SUM(D12:H12)</f>
        <v>26</v>
      </c>
      <c r="D12" s="137"/>
      <c r="E12" s="137"/>
      <c r="F12" s="137"/>
      <c r="G12" s="137">
        <v>26</v>
      </c>
      <c r="H12" s="137"/>
    </row>
    <row r="13" spans="1:8" ht="12.75">
      <c r="A13" s="71" t="s">
        <v>72</v>
      </c>
      <c r="B13" t="s">
        <v>3</v>
      </c>
      <c r="C13" s="19">
        <f>SUM(D13:H13)</f>
        <v>25</v>
      </c>
      <c r="D13" s="137">
        <v>13</v>
      </c>
      <c r="E13" s="137"/>
      <c r="F13" s="137">
        <v>12</v>
      </c>
      <c r="G13" s="137"/>
      <c r="H13" s="137"/>
    </row>
    <row r="14" ht="12.75">
      <c r="H14" s="137"/>
    </row>
    <row r="15" ht="12.75">
      <c r="B15" s="1" t="s">
        <v>11</v>
      </c>
    </row>
    <row r="16" spans="1:5" ht="12.75">
      <c r="A16" s="71" t="s">
        <v>113</v>
      </c>
      <c r="B16" t="s">
        <v>15</v>
      </c>
      <c r="C16" s="70" t="s">
        <v>5</v>
      </c>
      <c r="D16" s="70">
        <v>30.5</v>
      </c>
      <c r="E16" s="70" t="s">
        <v>119</v>
      </c>
    </row>
    <row r="17" spans="1:5" ht="12.75">
      <c r="A17" s="71" t="s">
        <v>107</v>
      </c>
      <c r="B17" t="s">
        <v>14</v>
      </c>
      <c r="C17" s="70" t="s">
        <v>5</v>
      </c>
      <c r="D17" s="70">
        <v>28</v>
      </c>
      <c r="E17" s="70" t="s">
        <v>120</v>
      </c>
    </row>
    <row r="18" spans="1:5" ht="12.75">
      <c r="A18" s="71" t="s">
        <v>109</v>
      </c>
      <c r="B18" t="s">
        <v>13</v>
      </c>
      <c r="C18" s="70" t="s">
        <v>3</v>
      </c>
      <c r="D18" s="70">
        <v>26.5</v>
      </c>
      <c r="E18" s="70" t="s">
        <v>141</v>
      </c>
    </row>
    <row r="19" spans="1:5" ht="12.75">
      <c r="A19" s="71" t="s">
        <v>62</v>
      </c>
      <c r="B19" t="s">
        <v>12</v>
      </c>
      <c r="C19" s="70" t="s">
        <v>6</v>
      </c>
      <c r="D19" s="70">
        <v>26</v>
      </c>
      <c r="E19" s="70" t="s">
        <v>123</v>
      </c>
    </row>
    <row r="20" spans="1:5" ht="12.75">
      <c r="A20" s="71" t="s">
        <v>63</v>
      </c>
      <c r="B20" t="s">
        <v>16</v>
      </c>
      <c r="C20" s="70" t="s">
        <v>9</v>
      </c>
      <c r="D20" s="70">
        <v>15</v>
      </c>
      <c r="E20" s="70" t="s">
        <v>106</v>
      </c>
    </row>
    <row r="21" ht="12.75">
      <c r="C21" s="70"/>
    </row>
    <row r="22" spans="2:3" ht="12.75">
      <c r="B22" s="1" t="s">
        <v>17</v>
      </c>
      <c r="C22" s="70"/>
    </row>
    <row r="23" spans="1:5" ht="12.75">
      <c r="A23" s="71" t="s">
        <v>113</v>
      </c>
      <c r="B23" t="s">
        <v>18</v>
      </c>
      <c r="C23" s="70" t="s">
        <v>6</v>
      </c>
      <c r="D23" s="70">
        <v>30</v>
      </c>
      <c r="E23" s="71" t="s">
        <v>110</v>
      </c>
    </row>
    <row r="24" spans="1:5" ht="12.75">
      <c r="A24" s="71" t="s">
        <v>107</v>
      </c>
      <c r="B24" t="s">
        <v>19</v>
      </c>
      <c r="C24" s="70" t="s">
        <v>9</v>
      </c>
      <c r="D24" s="70">
        <v>12</v>
      </c>
      <c r="E24" s="71" t="s">
        <v>111</v>
      </c>
    </row>
    <row r="25" ht="12.75">
      <c r="C25" s="70"/>
    </row>
    <row r="26" spans="2:3" ht="12.75">
      <c r="B26" s="1" t="s">
        <v>20</v>
      </c>
      <c r="C26" s="70"/>
    </row>
    <row r="27" spans="1:5" ht="12.75">
      <c r="A27" s="71" t="s">
        <v>113</v>
      </c>
      <c r="B27" t="s">
        <v>27</v>
      </c>
      <c r="C27" s="70" t="s">
        <v>5</v>
      </c>
      <c r="D27" s="70">
        <v>38</v>
      </c>
      <c r="E27" s="70" t="s">
        <v>110</v>
      </c>
    </row>
    <row r="28" spans="1:5" ht="12.75">
      <c r="A28" s="71" t="s">
        <v>107</v>
      </c>
      <c r="B28" t="s">
        <v>24</v>
      </c>
      <c r="C28" s="70" t="s">
        <v>7</v>
      </c>
      <c r="D28" s="70">
        <v>35</v>
      </c>
      <c r="E28" s="70" t="s">
        <v>111</v>
      </c>
    </row>
    <row r="29" spans="1:5" ht="12.75">
      <c r="A29" s="71" t="s">
        <v>109</v>
      </c>
      <c r="B29" t="s">
        <v>37</v>
      </c>
      <c r="C29" s="70" t="s">
        <v>7</v>
      </c>
      <c r="D29" s="70">
        <v>31</v>
      </c>
      <c r="E29" s="70" t="s">
        <v>112</v>
      </c>
    </row>
    <row r="30" spans="1:5" ht="12.75">
      <c r="A30" s="71" t="s">
        <v>62</v>
      </c>
      <c r="B30" t="s">
        <v>25</v>
      </c>
      <c r="C30" s="70" t="s">
        <v>3</v>
      </c>
      <c r="D30" s="70">
        <v>31</v>
      </c>
      <c r="E30" s="70" t="s">
        <v>105</v>
      </c>
    </row>
    <row r="31" spans="1:5" ht="12.75">
      <c r="A31" s="71" t="s">
        <v>63</v>
      </c>
      <c r="B31" t="s">
        <v>23</v>
      </c>
      <c r="C31" s="70" t="s">
        <v>7</v>
      </c>
      <c r="D31" s="70">
        <v>31</v>
      </c>
      <c r="E31" s="70" t="s">
        <v>106</v>
      </c>
    </row>
    <row r="32" spans="1:5" ht="12.75">
      <c r="A32" s="71" t="s">
        <v>65</v>
      </c>
      <c r="B32" t="s">
        <v>26</v>
      </c>
      <c r="C32" s="70" t="s">
        <v>5</v>
      </c>
      <c r="D32" s="70">
        <v>30.5</v>
      </c>
      <c r="E32" s="70" t="s">
        <v>116</v>
      </c>
    </row>
    <row r="33" spans="1:5" ht="12.75">
      <c r="A33" s="71" t="s">
        <v>66</v>
      </c>
      <c r="B33" t="s">
        <v>33</v>
      </c>
      <c r="C33" s="70" t="s">
        <v>9</v>
      </c>
      <c r="D33" s="70">
        <v>30.5</v>
      </c>
      <c r="E33" s="70" t="s">
        <v>121</v>
      </c>
    </row>
    <row r="34" spans="1:5" ht="12.75">
      <c r="A34" s="71" t="s">
        <v>72</v>
      </c>
      <c r="B34" t="s">
        <v>32</v>
      </c>
      <c r="C34" s="70" t="s">
        <v>9</v>
      </c>
      <c r="D34" s="70">
        <v>29.5</v>
      </c>
      <c r="E34" s="70" t="s">
        <v>122</v>
      </c>
    </row>
    <row r="35" spans="1:5" ht="12.75">
      <c r="A35" s="71" t="s">
        <v>73</v>
      </c>
      <c r="B35" t="s">
        <v>31</v>
      </c>
      <c r="C35" s="70" t="s">
        <v>8</v>
      </c>
      <c r="D35" s="70">
        <v>29</v>
      </c>
      <c r="E35" s="70" t="s">
        <v>115</v>
      </c>
    </row>
    <row r="36" spans="1:5" ht="12.75">
      <c r="A36" s="71" t="s">
        <v>74</v>
      </c>
      <c r="B36" t="s">
        <v>29</v>
      </c>
      <c r="C36" s="70" t="s">
        <v>8</v>
      </c>
      <c r="D36" s="70">
        <v>28</v>
      </c>
      <c r="E36" s="70" t="s">
        <v>117</v>
      </c>
    </row>
    <row r="37" spans="1:5" ht="12.75">
      <c r="A37" s="71" t="s">
        <v>75</v>
      </c>
      <c r="B37" t="s">
        <v>28</v>
      </c>
      <c r="C37" s="70" t="s">
        <v>6</v>
      </c>
      <c r="D37" s="70">
        <v>28</v>
      </c>
      <c r="E37" s="70" t="s">
        <v>118</v>
      </c>
    </row>
    <row r="38" spans="1:5" ht="12.75">
      <c r="A38" s="71" t="s">
        <v>77</v>
      </c>
      <c r="B38" t="s">
        <v>30</v>
      </c>
      <c r="C38" s="70" t="s">
        <v>8</v>
      </c>
      <c r="D38" s="70">
        <v>27</v>
      </c>
      <c r="E38" s="70" t="s">
        <v>136</v>
      </c>
    </row>
    <row r="39" spans="1:5" ht="12.75">
      <c r="A39" s="71" t="s">
        <v>78</v>
      </c>
      <c r="B39" t="s">
        <v>35</v>
      </c>
      <c r="C39" s="70" t="s">
        <v>9</v>
      </c>
      <c r="D39" s="70">
        <v>25.5</v>
      </c>
      <c r="E39" s="70" t="s">
        <v>137</v>
      </c>
    </row>
    <row r="40" spans="1:5" ht="12.75">
      <c r="A40" s="71" t="s">
        <v>79</v>
      </c>
      <c r="B40" t="s">
        <v>34</v>
      </c>
      <c r="C40" s="70" t="s">
        <v>9</v>
      </c>
      <c r="D40" s="70">
        <v>19</v>
      </c>
      <c r="E40" s="70" t="s">
        <v>138</v>
      </c>
    </row>
    <row r="41" spans="1:5" ht="12.75">
      <c r="A41" s="71" t="s">
        <v>80</v>
      </c>
      <c r="B41" t="s">
        <v>36</v>
      </c>
      <c r="C41" s="70" t="s">
        <v>6</v>
      </c>
      <c r="D41" s="70">
        <v>7</v>
      </c>
      <c r="E41" s="70" t="s">
        <v>139</v>
      </c>
    </row>
    <row r="42" ht="12.75">
      <c r="C42" s="70"/>
    </row>
    <row r="43" spans="2:3" ht="12.75">
      <c r="B43" s="1" t="s">
        <v>21</v>
      </c>
      <c r="C43" s="70"/>
    </row>
    <row r="44" spans="1:5" ht="12.75">
      <c r="A44" s="71" t="s">
        <v>113</v>
      </c>
      <c r="B44" t="s">
        <v>45</v>
      </c>
      <c r="C44" s="70" t="s">
        <v>5</v>
      </c>
      <c r="D44" s="70">
        <v>39</v>
      </c>
      <c r="E44" s="70" t="s">
        <v>110</v>
      </c>
    </row>
    <row r="45" spans="1:5" ht="12.75">
      <c r="A45" s="71" t="s">
        <v>107</v>
      </c>
      <c r="B45" t="s">
        <v>47</v>
      </c>
      <c r="C45" s="70" t="s">
        <v>10</v>
      </c>
      <c r="D45" s="70">
        <v>36.5</v>
      </c>
      <c r="E45" s="70" t="s">
        <v>111</v>
      </c>
    </row>
    <row r="46" spans="1:5" ht="12.75">
      <c r="A46" s="71" t="s">
        <v>109</v>
      </c>
      <c r="B46" t="s">
        <v>46</v>
      </c>
      <c r="C46" s="70" t="s">
        <v>9</v>
      </c>
      <c r="D46" s="70">
        <v>26.5</v>
      </c>
      <c r="E46" s="70" t="s">
        <v>112</v>
      </c>
    </row>
    <row r="47" spans="1:5" ht="12.75">
      <c r="A47" s="71" t="s">
        <v>62</v>
      </c>
      <c r="B47" t="s">
        <v>48</v>
      </c>
      <c r="C47" s="70" t="s">
        <v>10</v>
      </c>
      <c r="D47" s="70">
        <v>24.5</v>
      </c>
      <c r="E47" s="70" t="s">
        <v>105</v>
      </c>
    </row>
    <row r="48" spans="1:5" ht="12.75">
      <c r="A48" s="71" t="s">
        <v>63</v>
      </c>
      <c r="B48" t="s">
        <v>39</v>
      </c>
      <c r="C48" s="70" t="s">
        <v>6</v>
      </c>
      <c r="D48" s="70">
        <v>23.5</v>
      </c>
      <c r="E48" s="70" t="s">
        <v>106</v>
      </c>
    </row>
    <row r="49" spans="1:5" ht="12.75">
      <c r="A49" s="71" t="s">
        <v>65</v>
      </c>
      <c r="B49" t="s">
        <v>40</v>
      </c>
      <c r="C49" s="70" t="s">
        <v>4</v>
      </c>
      <c r="D49" s="70">
        <v>22</v>
      </c>
      <c r="E49" s="70" t="s">
        <v>116</v>
      </c>
    </row>
    <row r="50" spans="1:5" ht="12.75">
      <c r="A50" s="71" t="s">
        <v>66</v>
      </c>
      <c r="B50" t="s">
        <v>44</v>
      </c>
      <c r="C50" s="70" t="s">
        <v>4</v>
      </c>
      <c r="D50" s="70">
        <v>19</v>
      </c>
      <c r="E50" s="70" t="s">
        <v>121</v>
      </c>
    </row>
    <row r="51" spans="1:5" ht="12.75">
      <c r="A51" s="71" t="s">
        <v>72</v>
      </c>
      <c r="B51" t="s">
        <v>43</v>
      </c>
      <c r="C51" s="70" t="s">
        <v>4</v>
      </c>
      <c r="D51" s="70">
        <v>18.5</v>
      </c>
      <c r="E51" s="70" t="s">
        <v>122</v>
      </c>
    </row>
    <row r="52" spans="1:5" ht="12.75">
      <c r="A52" s="71" t="s">
        <v>73</v>
      </c>
      <c r="B52" t="s">
        <v>38</v>
      </c>
      <c r="C52" s="70" t="s">
        <v>6</v>
      </c>
      <c r="D52" s="70">
        <v>18.5</v>
      </c>
      <c r="E52" s="70" t="s">
        <v>115</v>
      </c>
    </row>
    <row r="53" spans="1:5" ht="12.75">
      <c r="A53" s="71" t="s">
        <v>74</v>
      </c>
      <c r="B53" t="s">
        <v>41</v>
      </c>
      <c r="C53" s="70" t="s">
        <v>8</v>
      </c>
      <c r="D53" s="70">
        <v>18</v>
      </c>
      <c r="E53" s="70" t="s">
        <v>117</v>
      </c>
    </row>
    <row r="54" spans="1:5" ht="12.75">
      <c r="A54" s="71" t="s">
        <v>75</v>
      </c>
      <c r="B54" t="s">
        <v>42</v>
      </c>
      <c r="C54" s="70" t="s">
        <v>8</v>
      </c>
      <c r="D54" s="70">
        <v>18</v>
      </c>
      <c r="E54" s="70" t="s">
        <v>118</v>
      </c>
    </row>
    <row r="56" spans="2:3" ht="12.75">
      <c r="B56" s="1" t="s">
        <v>22</v>
      </c>
      <c r="C56" s="70"/>
    </row>
    <row r="57" spans="1:5" ht="12.75">
      <c r="A57" s="71" t="s">
        <v>113</v>
      </c>
      <c r="B57" t="s">
        <v>50</v>
      </c>
      <c r="C57" s="70" t="s">
        <v>5</v>
      </c>
      <c r="D57" s="70">
        <v>18.5</v>
      </c>
      <c r="E57" s="70" t="s">
        <v>110</v>
      </c>
    </row>
    <row r="58" spans="1:5" ht="12.75">
      <c r="A58" s="71" t="s">
        <v>107</v>
      </c>
      <c r="B58" t="s">
        <v>49</v>
      </c>
      <c r="C58" s="70" t="s">
        <v>6</v>
      </c>
      <c r="D58" s="70">
        <v>18.5</v>
      </c>
      <c r="E58" s="70" t="s">
        <v>111</v>
      </c>
    </row>
    <row r="59" spans="1:5" ht="12.75">
      <c r="A59" s="71" t="s">
        <v>109</v>
      </c>
      <c r="B59" t="s">
        <v>52</v>
      </c>
      <c r="C59" s="70" t="s">
        <v>9</v>
      </c>
      <c r="D59" s="70">
        <v>15</v>
      </c>
      <c r="E59" s="70" t="s">
        <v>112</v>
      </c>
    </row>
    <row r="60" spans="1:5" ht="12.75">
      <c r="A60" s="71" t="s">
        <v>62</v>
      </c>
      <c r="B60" t="s">
        <v>53</v>
      </c>
      <c r="C60" s="70" t="s">
        <v>7</v>
      </c>
      <c r="D60" s="70">
        <v>14.5</v>
      </c>
      <c r="E60" s="70" t="s">
        <v>105</v>
      </c>
    </row>
    <row r="61" spans="1:5" ht="12.75">
      <c r="A61" s="71" t="s">
        <v>63</v>
      </c>
      <c r="B61" t="s">
        <v>51</v>
      </c>
      <c r="C61" s="70" t="s">
        <v>9</v>
      </c>
      <c r="D61" s="70">
        <v>13.5</v>
      </c>
      <c r="E61" s="70" t="s">
        <v>106</v>
      </c>
    </row>
    <row r="63" spans="2:3" ht="12.75">
      <c r="B63" t="s">
        <v>54</v>
      </c>
      <c r="C63" s="19" t="s">
        <v>46</v>
      </c>
    </row>
    <row r="64" spans="2:3" ht="12.75">
      <c r="B64" t="s">
        <v>55</v>
      </c>
      <c r="C64" s="19" t="s">
        <v>56</v>
      </c>
    </row>
  </sheetData>
  <printOptions/>
  <pageMargins left="0.5905511811023623" right="0.3937007874015748" top="0.3937007874015748" bottom="0.196850393700787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56"/>
  <sheetViews>
    <sheetView zoomScale="120" zoomScaleNormal="120" workbookViewId="0" topLeftCell="A24">
      <selection activeCell="D33" sqref="D33"/>
    </sheetView>
  </sheetViews>
  <sheetFormatPr defaultColWidth="9.140625" defaultRowHeight="12.75"/>
  <cols>
    <col min="1" max="1" width="1.57421875" style="0" customWidth="1"/>
    <col min="2" max="2" width="4.421875" style="0" customWidth="1"/>
    <col min="3" max="3" width="21.421875" style="0" customWidth="1"/>
    <col min="4" max="13" width="7.140625" style="0" customWidth="1"/>
  </cols>
  <sheetData>
    <row r="1" spans="3:11" s="21" customFormat="1" ht="15.75">
      <c r="C1" s="139" t="s">
        <v>67</v>
      </c>
      <c r="D1" s="139"/>
      <c r="E1" s="139"/>
      <c r="F1" s="139"/>
      <c r="G1" s="139"/>
      <c r="H1" s="139"/>
      <c r="I1" s="139"/>
      <c r="J1" s="139"/>
      <c r="K1" s="21" t="s">
        <v>82</v>
      </c>
    </row>
    <row r="2" s="21" customFormat="1" ht="15.75"/>
    <row r="3" ht="15.75" thickBot="1">
      <c r="C3" s="22" t="s">
        <v>68</v>
      </c>
    </row>
    <row r="4" spans="2:13" s="110" customFormat="1" ht="25.5" customHeight="1">
      <c r="B4" s="104" t="s">
        <v>57</v>
      </c>
      <c r="C4" s="105" t="s">
        <v>97</v>
      </c>
      <c r="D4" s="106">
        <v>1</v>
      </c>
      <c r="E4" s="107">
        <v>2</v>
      </c>
      <c r="F4" s="107">
        <v>3</v>
      </c>
      <c r="G4" s="107">
        <v>4</v>
      </c>
      <c r="H4" s="107">
        <v>5</v>
      </c>
      <c r="I4" s="107">
        <v>6</v>
      </c>
      <c r="J4" s="107">
        <v>7</v>
      </c>
      <c r="K4" s="108" t="s">
        <v>58</v>
      </c>
      <c r="L4" s="109" t="s">
        <v>59</v>
      </c>
      <c r="M4" s="109" t="s">
        <v>71</v>
      </c>
    </row>
    <row r="5" spans="2:13" s="86" customFormat="1" ht="26.25" customHeight="1">
      <c r="B5" s="79" t="s">
        <v>64</v>
      </c>
      <c r="C5" s="80" t="s">
        <v>147</v>
      </c>
      <c r="D5" s="81"/>
      <c r="E5" s="82">
        <v>4.5</v>
      </c>
      <c r="F5" s="83">
        <v>3</v>
      </c>
      <c r="G5" s="84">
        <v>4</v>
      </c>
      <c r="H5" s="83">
        <v>4</v>
      </c>
      <c r="I5" s="83">
        <v>5</v>
      </c>
      <c r="J5" s="138">
        <v>6</v>
      </c>
      <c r="K5" s="85">
        <f aca="true" t="shared" si="0" ref="K5:K11">SUM(D5:J5)</f>
        <v>26.5</v>
      </c>
      <c r="L5" s="79" t="s">
        <v>109</v>
      </c>
      <c r="M5" s="79">
        <v>13</v>
      </c>
    </row>
    <row r="6" spans="2:13" s="86" customFormat="1" ht="26.25" customHeight="1">
      <c r="B6" s="79" t="s">
        <v>60</v>
      </c>
      <c r="C6" s="80" t="s">
        <v>146</v>
      </c>
      <c r="D6" s="87">
        <v>3.5</v>
      </c>
      <c r="E6" s="88"/>
      <c r="F6" s="89">
        <v>2</v>
      </c>
      <c r="G6" s="91">
        <v>1</v>
      </c>
      <c r="H6" s="90">
        <v>2.5</v>
      </c>
      <c r="I6" s="90">
        <v>3</v>
      </c>
      <c r="J6" s="91">
        <v>3</v>
      </c>
      <c r="K6" s="85">
        <f t="shared" si="0"/>
        <v>15</v>
      </c>
      <c r="L6" s="92" t="s">
        <v>63</v>
      </c>
      <c r="M6" s="92">
        <v>11</v>
      </c>
    </row>
    <row r="7" spans="2:13" s="86" customFormat="1" ht="26.25" customHeight="1">
      <c r="B7" s="79" t="s">
        <v>61</v>
      </c>
      <c r="C7" s="80" t="s">
        <v>114</v>
      </c>
      <c r="D7" s="93">
        <v>5</v>
      </c>
      <c r="E7" s="117">
        <v>6</v>
      </c>
      <c r="F7" s="95"/>
      <c r="G7" s="118">
        <v>5</v>
      </c>
      <c r="H7" s="96">
        <v>3.5</v>
      </c>
      <c r="I7" s="97">
        <v>5</v>
      </c>
      <c r="J7" s="98">
        <v>6</v>
      </c>
      <c r="K7" s="85">
        <f t="shared" si="0"/>
        <v>30.5</v>
      </c>
      <c r="L7" s="92" t="s">
        <v>113</v>
      </c>
      <c r="M7" s="92">
        <v>15</v>
      </c>
    </row>
    <row r="8" spans="2:13" s="86" customFormat="1" ht="26.25" customHeight="1">
      <c r="B8" s="79" t="s">
        <v>62</v>
      </c>
      <c r="C8" s="80" t="s">
        <v>145</v>
      </c>
      <c r="D8" s="111">
        <v>4</v>
      </c>
      <c r="E8" s="90">
        <v>7</v>
      </c>
      <c r="F8" s="90">
        <v>3</v>
      </c>
      <c r="G8" s="88"/>
      <c r="H8" s="89">
        <v>5</v>
      </c>
      <c r="I8" s="100">
        <v>5</v>
      </c>
      <c r="J8" s="101">
        <v>6</v>
      </c>
      <c r="K8" s="85">
        <f t="shared" si="0"/>
        <v>30</v>
      </c>
      <c r="L8" s="92" t="s">
        <v>113</v>
      </c>
      <c r="M8" s="92">
        <v>15</v>
      </c>
    </row>
    <row r="9" spans="2:13" s="86" customFormat="1" ht="26.25" customHeight="1">
      <c r="B9" s="79" t="s">
        <v>63</v>
      </c>
      <c r="C9" s="80" t="s">
        <v>144</v>
      </c>
      <c r="D9" s="99">
        <v>4</v>
      </c>
      <c r="E9" s="90">
        <v>5.5</v>
      </c>
      <c r="F9" s="90">
        <v>4.5</v>
      </c>
      <c r="G9" s="91">
        <v>3</v>
      </c>
      <c r="H9" s="88"/>
      <c r="I9" s="89">
        <v>3</v>
      </c>
      <c r="J9" s="112">
        <v>8</v>
      </c>
      <c r="K9" s="85">
        <f t="shared" si="0"/>
        <v>28</v>
      </c>
      <c r="L9" s="92" t="s">
        <v>107</v>
      </c>
      <c r="M9" s="92">
        <v>14</v>
      </c>
    </row>
    <row r="10" spans="2:13" s="86" customFormat="1" ht="26.25" customHeight="1">
      <c r="B10" s="79" t="s">
        <v>65</v>
      </c>
      <c r="C10" s="80" t="s">
        <v>143</v>
      </c>
      <c r="D10" s="111">
        <v>3</v>
      </c>
      <c r="E10" s="89">
        <v>5</v>
      </c>
      <c r="F10" s="89">
        <v>3</v>
      </c>
      <c r="G10" s="91">
        <v>3</v>
      </c>
      <c r="H10" s="89">
        <v>5</v>
      </c>
      <c r="I10" s="88"/>
      <c r="J10" s="112">
        <v>7</v>
      </c>
      <c r="K10" s="85">
        <f t="shared" si="0"/>
        <v>26</v>
      </c>
      <c r="L10" s="92" t="s">
        <v>62</v>
      </c>
      <c r="M10" s="92">
        <v>12</v>
      </c>
    </row>
    <row r="11" spans="2:13" s="86" customFormat="1" ht="26.25" customHeight="1">
      <c r="B11" s="102" t="s">
        <v>66</v>
      </c>
      <c r="C11" s="80" t="s">
        <v>142</v>
      </c>
      <c r="D11" s="136">
        <v>2</v>
      </c>
      <c r="E11" s="97">
        <v>5</v>
      </c>
      <c r="F11" s="89">
        <v>2</v>
      </c>
      <c r="G11" s="89">
        <v>2</v>
      </c>
      <c r="H11" s="89">
        <v>0</v>
      </c>
      <c r="I11" s="89">
        <v>1</v>
      </c>
      <c r="J11" s="103"/>
      <c r="K11" s="85">
        <f t="shared" si="0"/>
        <v>12</v>
      </c>
      <c r="L11" s="92" t="s">
        <v>107</v>
      </c>
      <c r="M11" s="92">
        <v>14</v>
      </c>
    </row>
    <row r="12" spans="2:13" ht="20.25" customHeight="1">
      <c r="B12" s="14"/>
      <c r="C12" s="15"/>
      <c r="D12" s="16"/>
      <c r="E12" s="17"/>
      <c r="F12" s="17"/>
      <c r="G12" s="17"/>
      <c r="H12" s="17"/>
      <c r="I12" s="17"/>
      <c r="J12" s="17"/>
      <c r="K12" s="18"/>
      <c r="L12" s="2"/>
      <c r="M12" s="2"/>
    </row>
    <row r="13" spans="3:9" ht="18" customHeight="1" thickBot="1">
      <c r="C13" s="140" t="s">
        <v>76</v>
      </c>
      <c r="D13" s="140"/>
      <c r="E13" s="140"/>
      <c r="F13" s="140"/>
      <c r="G13" s="140"/>
      <c r="H13" s="140"/>
      <c r="I13" s="140"/>
    </row>
    <row r="14" spans="2:13" ht="25.5">
      <c r="B14" s="20" t="s">
        <v>57</v>
      </c>
      <c r="C14" s="3" t="s">
        <v>97</v>
      </c>
      <c r="D14" s="46">
        <v>1</v>
      </c>
      <c r="E14" s="47">
        <v>2</v>
      </c>
      <c r="F14" s="47">
        <v>3</v>
      </c>
      <c r="G14" s="47">
        <v>4</v>
      </c>
      <c r="H14" s="47">
        <v>5</v>
      </c>
      <c r="I14" s="47">
        <v>6</v>
      </c>
      <c r="J14" s="47">
        <v>7</v>
      </c>
      <c r="K14" s="77" t="s">
        <v>58</v>
      </c>
      <c r="L14" s="78" t="s">
        <v>59</v>
      </c>
      <c r="M14" s="78" t="s">
        <v>71</v>
      </c>
    </row>
    <row r="15" spans="2:13" s="86" customFormat="1" ht="28.5" customHeight="1">
      <c r="B15" s="79" t="s">
        <v>64</v>
      </c>
      <c r="C15" s="80" t="s">
        <v>148</v>
      </c>
      <c r="D15" s="119">
        <v>4</v>
      </c>
      <c r="E15" s="119">
        <v>7</v>
      </c>
      <c r="F15" s="119">
        <v>10</v>
      </c>
      <c r="G15" s="119">
        <v>12</v>
      </c>
      <c r="H15" s="119">
        <v>16</v>
      </c>
      <c r="I15" s="119">
        <v>23</v>
      </c>
      <c r="J15" s="120">
        <v>25.5</v>
      </c>
      <c r="K15" s="121">
        <v>25.5</v>
      </c>
      <c r="L15" s="92" t="s">
        <v>78</v>
      </c>
      <c r="M15" s="79">
        <v>3</v>
      </c>
    </row>
    <row r="16" spans="2:13" s="86" customFormat="1" ht="28.5" customHeight="1">
      <c r="B16" s="79" t="s">
        <v>60</v>
      </c>
      <c r="C16" s="80" t="s">
        <v>149</v>
      </c>
      <c r="D16" s="119">
        <v>4</v>
      </c>
      <c r="E16" s="90">
        <v>7.5</v>
      </c>
      <c r="F16" s="90">
        <v>11.5</v>
      </c>
      <c r="G16" s="90">
        <v>15.5</v>
      </c>
      <c r="H16" s="90">
        <v>18.5</v>
      </c>
      <c r="I16" s="89">
        <v>25</v>
      </c>
      <c r="J16" s="89">
        <v>27</v>
      </c>
      <c r="K16" s="131">
        <v>27</v>
      </c>
      <c r="L16" s="92" t="s">
        <v>77</v>
      </c>
      <c r="M16" s="92">
        <v>4</v>
      </c>
    </row>
    <row r="17" spans="2:14" s="86" customFormat="1" ht="28.5" customHeight="1">
      <c r="B17" s="79" t="s">
        <v>61</v>
      </c>
      <c r="C17" s="80" t="s">
        <v>124</v>
      </c>
      <c r="D17" s="122">
        <v>8</v>
      </c>
      <c r="E17" s="117">
        <v>11</v>
      </c>
      <c r="F17" s="94">
        <v>13.5</v>
      </c>
      <c r="G17" s="123">
        <v>16.5</v>
      </c>
      <c r="H17" s="96">
        <v>18.5</v>
      </c>
      <c r="I17" s="124">
        <v>22.5</v>
      </c>
      <c r="J17" s="125">
        <v>30.5</v>
      </c>
      <c r="K17" s="121">
        <v>30.5</v>
      </c>
      <c r="L17" s="92" t="s">
        <v>66</v>
      </c>
      <c r="M17" s="92">
        <v>9</v>
      </c>
      <c r="N17" s="135"/>
    </row>
    <row r="18" spans="2:14" s="86" customFormat="1" ht="28.5" customHeight="1">
      <c r="B18" s="79" t="s">
        <v>62</v>
      </c>
      <c r="C18" s="80" t="s">
        <v>125</v>
      </c>
      <c r="D18" s="126">
        <v>0</v>
      </c>
      <c r="E18" s="90">
        <v>2.5</v>
      </c>
      <c r="F18" s="90">
        <v>6.5</v>
      </c>
      <c r="G18" s="90">
        <v>13.5</v>
      </c>
      <c r="H18" s="90">
        <v>16.5</v>
      </c>
      <c r="I18" s="100">
        <v>18</v>
      </c>
      <c r="J18" s="127">
        <v>19</v>
      </c>
      <c r="K18" s="131">
        <v>19</v>
      </c>
      <c r="L18" s="92">
        <v>14</v>
      </c>
      <c r="M18" s="92">
        <v>2</v>
      </c>
      <c r="N18" s="135"/>
    </row>
    <row r="19" spans="2:14" s="86" customFormat="1" ht="28.5" customHeight="1">
      <c r="B19" s="79" t="s">
        <v>63</v>
      </c>
      <c r="C19" s="80" t="s">
        <v>135</v>
      </c>
      <c r="D19" s="126">
        <v>1</v>
      </c>
      <c r="E19" s="90">
        <v>6.5</v>
      </c>
      <c r="F19" s="90">
        <v>10.5</v>
      </c>
      <c r="G19" s="120">
        <v>16.5</v>
      </c>
      <c r="H19" s="90">
        <v>22.5</v>
      </c>
      <c r="I19" s="90">
        <v>27.5</v>
      </c>
      <c r="J19" s="130">
        <v>29</v>
      </c>
      <c r="K19" s="131">
        <v>29</v>
      </c>
      <c r="L19" s="92" t="s">
        <v>73</v>
      </c>
      <c r="M19" s="92">
        <v>7</v>
      </c>
      <c r="N19" s="135"/>
    </row>
    <row r="20" spans="2:14" s="86" customFormat="1" ht="28.5" customHeight="1">
      <c r="B20" s="79" t="s">
        <v>65</v>
      </c>
      <c r="C20" s="80" t="s">
        <v>150</v>
      </c>
      <c r="D20" s="126">
        <v>7</v>
      </c>
      <c r="E20" s="89">
        <v>12</v>
      </c>
      <c r="F20" s="89">
        <v>17</v>
      </c>
      <c r="G20" s="120">
        <v>21.5</v>
      </c>
      <c r="H20" s="90">
        <v>25.5</v>
      </c>
      <c r="I20" s="89">
        <v>32</v>
      </c>
      <c r="J20" s="130">
        <v>38</v>
      </c>
      <c r="K20" s="131">
        <v>38</v>
      </c>
      <c r="L20" s="92" t="s">
        <v>113</v>
      </c>
      <c r="M20" s="92">
        <v>15</v>
      </c>
      <c r="N20" s="135"/>
    </row>
    <row r="21" spans="2:14" s="86" customFormat="1" ht="28.5" customHeight="1">
      <c r="B21" s="79" t="s">
        <v>66</v>
      </c>
      <c r="C21" s="80" t="s">
        <v>134</v>
      </c>
      <c r="D21" s="129">
        <v>6.5</v>
      </c>
      <c r="E21" s="90">
        <v>9.5</v>
      </c>
      <c r="F21" s="90">
        <v>11.5</v>
      </c>
      <c r="G21" s="120">
        <v>15.5</v>
      </c>
      <c r="H21" s="90">
        <v>23.5</v>
      </c>
      <c r="I21" s="90">
        <v>27.5</v>
      </c>
      <c r="J21" s="128">
        <v>30.5</v>
      </c>
      <c r="K21" s="121">
        <v>30.5</v>
      </c>
      <c r="L21" s="92" t="s">
        <v>65</v>
      </c>
      <c r="M21" s="92">
        <v>10</v>
      </c>
      <c r="N21" s="135"/>
    </row>
    <row r="22" spans="2:14" s="86" customFormat="1" ht="28.5" customHeight="1">
      <c r="B22" s="79" t="s">
        <v>72</v>
      </c>
      <c r="C22" s="80" t="s">
        <v>151</v>
      </c>
      <c r="D22" s="129">
        <v>1.5</v>
      </c>
      <c r="E22" s="89">
        <v>3</v>
      </c>
      <c r="F22" s="89">
        <v>10</v>
      </c>
      <c r="G22" s="119">
        <v>14</v>
      </c>
      <c r="H22" s="89">
        <v>19</v>
      </c>
      <c r="I22" s="90">
        <v>22.5</v>
      </c>
      <c r="J22" s="130">
        <v>28</v>
      </c>
      <c r="K22" s="131">
        <v>28</v>
      </c>
      <c r="L22" s="131" t="s">
        <v>75</v>
      </c>
      <c r="M22" s="92">
        <v>5</v>
      </c>
      <c r="N22" s="135"/>
    </row>
    <row r="23" spans="2:14" s="86" customFormat="1" ht="28.5" customHeight="1">
      <c r="B23" s="79" t="s">
        <v>73</v>
      </c>
      <c r="C23" s="80" t="s">
        <v>126</v>
      </c>
      <c r="D23" s="126">
        <v>5</v>
      </c>
      <c r="E23" s="89">
        <v>9</v>
      </c>
      <c r="F23" s="89">
        <v>15</v>
      </c>
      <c r="G23" s="119">
        <v>21</v>
      </c>
      <c r="H23" s="89">
        <v>25</v>
      </c>
      <c r="I23" s="89">
        <v>28</v>
      </c>
      <c r="J23" s="130">
        <v>31</v>
      </c>
      <c r="K23" s="131">
        <v>31</v>
      </c>
      <c r="L23" s="131" t="s">
        <v>109</v>
      </c>
      <c r="M23" s="92">
        <v>13</v>
      </c>
      <c r="N23" s="135"/>
    </row>
    <row r="24" spans="2:14" s="86" customFormat="1" ht="28.5" customHeight="1">
      <c r="B24" s="79" t="s">
        <v>74</v>
      </c>
      <c r="C24" s="80" t="s">
        <v>127</v>
      </c>
      <c r="D24" s="126">
        <v>3</v>
      </c>
      <c r="E24" s="90">
        <v>7.5</v>
      </c>
      <c r="F24" s="90">
        <v>12.5</v>
      </c>
      <c r="G24" s="119">
        <v>18</v>
      </c>
      <c r="H24" s="90">
        <v>20.5</v>
      </c>
      <c r="I24" s="89">
        <v>24</v>
      </c>
      <c r="J24" s="130">
        <v>28</v>
      </c>
      <c r="K24" s="131">
        <v>28</v>
      </c>
      <c r="L24" s="131" t="s">
        <v>74</v>
      </c>
      <c r="M24" s="92">
        <v>6</v>
      </c>
      <c r="N24" s="135"/>
    </row>
    <row r="25" spans="2:14" s="86" customFormat="1" ht="28.5" customHeight="1">
      <c r="B25" s="79" t="s">
        <v>75</v>
      </c>
      <c r="C25" s="80" t="s">
        <v>128</v>
      </c>
      <c r="D25" s="132">
        <v>8</v>
      </c>
      <c r="E25" s="97">
        <v>13</v>
      </c>
      <c r="F25" s="89">
        <v>16</v>
      </c>
      <c r="G25" s="89">
        <v>18</v>
      </c>
      <c r="H25" s="90">
        <v>21.5</v>
      </c>
      <c r="I25" s="89">
        <v>26</v>
      </c>
      <c r="J25" s="134">
        <v>31</v>
      </c>
      <c r="K25" s="131">
        <v>31</v>
      </c>
      <c r="L25" s="131" t="s">
        <v>62</v>
      </c>
      <c r="M25" s="92">
        <v>12</v>
      </c>
      <c r="N25" s="135"/>
    </row>
    <row r="26" spans="2:13" s="86" customFormat="1" ht="28.5" customHeight="1">
      <c r="B26" s="79" t="s">
        <v>77</v>
      </c>
      <c r="C26" s="80" t="s">
        <v>129</v>
      </c>
      <c r="D26" s="126">
        <v>0</v>
      </c>
      <c r="E26" s="89">
        <v>4</v>
      </c>
      <c r="F26" s="89">
        <v>5</v>
      </c>
      <c r="G26" s="119">
        <v>6</v>
      </c>
      <c r="H26" s="89">
        <v>6</v>
      </c>
      <c r="I26" s="89">
        <v>7</v>
      </c>
      <c r="J26" s="130">
        <v>7</v>
      </c>
      <c r="K26" s="131">
        <v>7</v>
      </c>
      <c r="L26" s="131" t="s">
        <v>80</v>
      </c>
      <c r="M26" s="92">
        <v>1</v>
      </c>
    </row>
    <row r="27" spans="2:13" s="86" customFormat="1" ht="28.5" customHeight="1">
      <c r="B27" s="79" t="s">
        <v>78</v>
      </c>
      <c r="C27" s="80" t="s">
        <v>130</v>
      </c>
      <c r="D27" s="132">
        <v>2</v>
      </c>
      <c r="E27" s="124">
        <v>8.5</v>
      </c>
      <c r="F27" s="90">
        <v>13.5</v>
      </c>
      <c r="G27" s="90">
        <v>18.5</v>
      </c>
      <c r="H27" s="89">
        <v>23</v>
      </c>
      <c r="I27" s="90">
        <v>24.5</v>
      </c>
      <c r="J27" s="133">
        <v>29.5</v>
      </c>
      <c r="K27" s="121">
        <v>29.5</v>
      </c>
      <c r="L27" s="131" t="s">
        <v>72</v>
      </c>
      <c r="M27" s="92">
        <v>8</v>
      </c>
    </row>
    <row r="28" spans="2:13" s="86" customFormat="1" ht="28.5" customHeight="1">
      <c r="B28" s="79" t="s">
        <v>79</v>
      </c>
      <c r="C28" s="80" t="s">
        <v>133</v>
      </c>
      <c r="D28" s="126">
        <v>6</v>
      </c>
      <c r="E28" s="89">
        <v>10</v>
      </c>
      <c r="F28" s="90">
        <v>15.5</v>
      </c>
      <c r="G28" s="119">
        <v>19</v>
      </c>
      <c r="H28" s="90">
        <v>24.5</v>
      </c>
      <c r="I28" s="90">
        <v>28.5</v>
      </c>
      <c r="J28" s="130">
        <v>35</v>
      </c>
      <c r="K28" s="131">
        <v>35</v>
      </c>
      <c r="L28" s="131" t="s">
        <v>140</v>
      </c>
      <c r="M28" s="92">
        <v>14</v>
      </c>
    </row>
    <row r="29" spans="2:14" s="86" customFormat="1" ht="28.5" customHeight="1">
      <c r="B29" s="79" t="s">
        <v>80</v>
      </c>
      <c r="C29" s="80" t="s">
        <v>132</v>
      </c>
      <c r="D29" s="132">
        <v>4</v>
      </c>
      <c r="E29" s="97">
        <v>9</v>
      </c>
      <c r="F29" s="89">
        <v>12</v>
      </c>
      <c r="G29" s="90">
        <v>14.5</v>
      </c>
      <c r="H29" s="90">
        <v>19.5</v>
      </c>
      <c r="I29" s="89">
        <v>24</v>
      </c>
      <c r="J29" s="134">
        <v>31</v>
      </c>
      <c r="K29" s="131">
        <v>31</v>
      </c>
      <c r="L29" s="131" t="s">
        <v>63</v>
      </c>
      <c r="M29" s="92">
        <v>11</v>
      </c>
      <c r="N29" s="135"/>
    </row>
    <row r="30" ht="17.25" customHeight="1"/>
    <row r="31" ht="17.25" customHeight="1"/>
    <row r="32" spans="3:4" ht="15.75" customHeight="1">
      <c r="C32" s="6" t="s">
        <v>21</v>
      </c>
      <c r="D32" t="s">
        <v>81</v>
      </c>
    </row>
    <row r="33" spans="2:12" ht="30" customHeight="1">
      <c r="B33" s="5" t="s">
        <v>57</v>
      </c>
      <c r="C33" s="4" t="s">
        <v>97</v>
      </c>
      <c r="D33" s="47">
        <v>1</v>
      </c>
      <c r="E33" s="47">
        <v>2</v>
      </c>
      <c r="F33" s="47">
        <v>3</v>
      </c>
      <c r="G33" s="47">
        <v>4</v>
      </c>
      <c r="H33" s="47">
        <v>5</v>
      </c>
      <c r="I33" s="47">
        <v>6</v>
      </c>
      <c r="J33" s="4" t="s">
        <v>58</v>
      </c>
      <c r="K33" s="4" t="s">
        <v>59</v>
      </c>
      <c r="L33" s="4" t="s">
        <v>71</v>
      </c>
    </row>
    <row r="34" spans="2:12" ht="28.5" customHeight="1">
      <c r="B34" s="4" t="s">
        <v>64</v>
      </c>
      <c r="C34" s="5" t="s">
        <v>152</v>
      </c>
      <c r="D34" s="31">
        <v>3</v>
      </c>
      <c r="E34" s="32">
        <v>6.5</v>
      </c>
      <c r="F34" s="32">
        <v>10.5</v>
      </c>
      <c r="G34" s="32">
        <v>14.5</v>
      </c>
      <c r="H34" s="32">
        <v>18.5</v>
      </c>
      <c r="I34" s="31">
        <v>22</v>
      </c>
      <c r="J34" s="113">
        <v>22</v>
      </c>
      <c r="K34" s="24" t="s">
        <v>65</v>
      </c>
      <c r="L34" s="115">
        <v>10</v>
      </c>
    </row>
    <row r="35" spans="2:12" ht="28.5" customHeight="1">
      <c r="B35" s="4" t="s">
        <v>60</v>
      </c>
      <c r="C35" s="5" t="s">
        <v>88</v>
      </c>
      <c r="D35" s="31">
        <v>5</v>
      </c>
      <c r="E35" s="31">
        <v>9</v>
      </c>
      <c r="F35" s="25">
        <v>11</v>
      </c>
      <c r="G35" s="25">
        <v>14</v>
      </c>
      <c r="H35" s="25">
        <v>18</v>
      </c>
      <c r="I35" s="30">
        <v>24.5</v>
      </c>
      <c r="J35" s="68">
        <v>24.5</v>
      </c>
      <c r="K35" s="24" t="s">
        <v>62</v>
      </c>
      <c r="L35" s="115">
        <v>12</v>
      </c>
    </row>
    <row r="36" spans="2:12" ht="28.5" customHeight="1">
      <c r="B36" s="4" t="s">
        <v>61</v>
      </c>
      <c r="C36" s="5" t="s">
        <v>89</v>
      </c>
      <c r="D36" s="33">
        <v>8</v>
      </c>
      <c r="E36" s="32">
        <v>13.5</v>
      </c>
      <c r="F36" s="65">
        <v>19.5</v>
      </c>
      <c r="G36" s="66">
        <v>26.5</v>
      </c>
      <c r="H36" s="67">
        <v>34.5</v>
      </c>
      <c r="I36" s="27">
        <v>39</v>
      </c>
      <c r="J36" s="113">
        <v>39</v>
      </c>
      <c r="K36" s="24" t="s">
        <v>113</v>
      </c>
      <c r="L36" s="115">
        <v>15</v>
      </c>
    </row>
    <row r="37" spans="2:13" ht="28.5" customHeight="1">
      <c r="B37" s="4" t="s">
        <v>62</v>
      </c>
      <c r="C37" s="5" t="s">
        <v>90</v>
      </c>
      <c r="D37" s="34">
        <v>0</v>
      </c>
      <c r="E37" s="31">
        <v>4</v>
      </c>
      <c r="F37" s="25">
        <v>8</v>
      </c>
      <c r="G37" s="25">
        <v>12</v>
      </c>
      <c r="H37" s="25">
        <v>17</v>
      </c>
      <c r="I37" s="28">
        <v>18</v>
      </c>
      <c r="J37" s="113">
        <v>18</v>
      </c>
      <c r="K37" s="24" t="s">
        <v>75</v>
      </c>
      <c r="L37" s="115">
        <v>5</v>
      </c>
      <c r="M37" s="114"/>
    </row>
    <row r="38" spans="2:13" ht="28.5" customHeight="1">
      <c r="B38" s="4" t="s">
        <v>63</v>
      </c>
      <c r="C38" s="23" t="s">
        <v>94</v>
      </c>
      <c r="D38" s="34">
        <v>0</v>
      </c>
      <c r="E38" s="35">
        <v>4.5</v>
      </c>
      <c r="F38" s="30">
        <v>8.5</v>
      </c>
      <c r="G38" s="32">
        <v>12.5</v>
      </c>
      <c r="H38" s="30">
        <v>16.5</v>
      </c>
      <c r="I38" s="25">
        <v>18</v>
      </c>
      <c r="J38" s="113">
        <v>18</v>
      </c>
      <c r="K38" s="24" t="s">
        <v>74</v>
      </c>
      <c r="L38" s="115">
        <v>6</v>
      </c>
      <c r="M38" s="114"/>
    </row>
    <row r="39" spans="2:12" ht="28.5" customHeight="1">
      <c r="B39" s="4" t="s">
        <v>65</v>
      </c>
      <c r="C39" s="5" t="s">
        <v>91</v>
      </c>
      <c r="D39" s="34">
        <v>7</v>
      </c>
      <c r="E39" s="30">
        <v>9.5</v>
      </c>
      <c r="F39" s="30">
        <v>15.5</v>
      </c>
      <c r="G39" s="32">
        <v>22.5</v>
      </c>
      <c r="H39" s="30">
        <v>28.5</v>
      </c>
      <c r="I39" s="30">
        <v>36.5</v>
      </c>
      <c r="J39" s="68">
        <v>36.5</v>
      </c>
      <c r="K39" s="24" t="s">
        <v>107</v>
      </c>
      <c r="L39" s="115">
        <v>14</v>
      </c>
    </row>
    <row r="40" spans="2:12" ht="28.5" customHeight="1">
      <c r="B40" s="4" t="s">
        <v>66</v>
      </c>
      <c r="C40" s="5" t="s">
        <v>92</v>
      </c>
      <c r="D40" s="35">
        <v>2.5</v>
      </c>
      <c r="E40" s="25">
        <v>7</v>
      </c>
      <c r="F40" s="25">
        <v>13</v>
      </c>
      <c r="G40" s="31">
        <v>14</v>
      </c>
      <c r="H40" s="25">
        <v>18</v>
      </c>
      <c r="I40" s="30">
        <v>23.5</v>
      </c>
      <c r="J40" s="68">
        <v>23.5</v>
      </c>
      <c r="K40" s="24" t="s">
        <v>63</v>
      </c>
      <c r="L40" s="115">
        <v>11</v>
      </c>
    </row>
    <row r="41" spans="2:12" ht="28.5" customHeight="1">
      <c r="B41" s="4" t="s">
        <v>72</v>
      </c>
      <c r="C41" s="5" t="s">
        <v>93</v>
      </c>
      <c r="D41" s="35">
        <v>5.5</v>
      </c>
      <c r="E41" s="35">
        <v>9.5</v>
      </c>
      <c r="F41" s="30">
        <v>11.5</v>
      </c>
      <c r="G41" s="32">
        <v>17.5</v>
      </c>
      <c r="H41" s="30">
        <v>19.5</v>
      </c>
      <c r="I41" s="30">
        <v>26.5</v>
      </c>
      <c r="J41" s="68">
        <v>26.5</v>
      </c>
      <c r="K41" s="24" t="s">
        <v>109</v>
      </c>
      <c r="L41" s="115">
        <v>13</v>
      </c>
    </row>
    <row r="42" spans="2:12" ht="28.5" customHeight="1">
      <c r="B42" s="4" t="s">
        <v>73</v>
      </c>
      <c r="C42" s="5" t="s">
        <v>131</v>
      </c>
      <c r="D42" s="34">
        <v>4</v>
      </c>
      <c r="E42" s="25">
        <v>8</v>
      </c>
      <c r="F42" s="25">
        <v>10</v>
      </c>
      <c r="G42" s="31">
        <v>15</v>
      </c>
      <c r="H42" s="25">
        <v>15</v>
      </c>
      <c r="I42" s="25">
        <v>19</v>
      </c>
      <c r="J42" s="113">
        <v>19</v>
      </c>
      <c r="K42" s="24" t="s">
        <v>66</v>
      </c>
      <c r="L42" s="115">
        <v>9</v>
      </c>
    </row>
    <row r="43" spans="2:12" ht="28.5" customHeight="1">
      <c r="B43" s="4" t="s">
        <v>74</v>
      </c>
      <c r="C43" s="5" t="s">
        <v>95</v>
      </c>
      <c r="D43" s="34">
        <v>4</v>
      </c>
      <c r="E43" s="30">
        <v>8.5</v>
      </c>
      <c r="F43" s="30">
        <v>13.5</v>
      </c>
      <c r="G43" s="32">
        <v>14.5</v>
      </c>
      <c r="H43" s="30">
        <v>18.5</v>
      </c>
      <c r="I43" s="30">
        <v>18.5</v>
      </c>
      <c r="J43" s="68">
        <v>18.5</v>
      </c>
      <c r="K43" s="24" t="s">
        <v>72</v>
      </c>
      <c r="L43" s="115">
        <v>8</v>
      </c>
    </row>
    <row r="44" spans="2:12" ht="28.5" customHeight="1">
      <c r="B44" s="4" t="s">
        <v>75</v>
      </c>
      <c r="C44" s="5" t="s">
        <v>96</v>
      </c>
      <c r="D44" s="36">
        <v>4</v>
      </c>
      <c r="E44" s="27">
        <v>8</v>
      </c>
      <c r="F44" s="25">
        <v>11</v>
      </c>
      <c r="G44" s="25">
        <v>13</v>
      </c>
      <c r="H44" s="25">
        <v>16</v>
      </c>
      <c r="I44" s="30">
        <v>18.5</v>
      </c>
      <c r="J44" s="68">
        <v>18.5</v>
      </c>
      <c r="K44" s="24" t="s">
        <v>73</v>
      </c>
      <c r="L44" s="115">
        <v>7</v>
      </c>
    </row>
    <row r="45" ht="21.75" customHeight="1">
      <c r="L45" s="116"/>
    </row>
    <row r="46" spans="3:5" ht="30" customHeight="1" thickBot="1">
      <c r="C46" s="6" t="s">
        <v>69</v>
      </c>
      <c r="D46" t="s">
        <v>70</v>
      </c>
      <c r="E46" t="s">
        <v>98</v>
      </c>
    </row>
    <row r="47" spans="2:11" ht="30" customHeight="1">
      <c r="B47" s="37" t="s">
        <v>57</v>
      </c>
      <c r="C47" s="38" t="s">
        <v>97</v>
      </c>
      <c r="D47" s="48">
        <v>1</v>
      </c>
      <c r="E47" s="48">
        <v>2</v>
      </c>
      <c r="F47" s="48">
        <v>3</v>
      </c>
      <c r="G47" s="49">
        <v>4</v>
      </c>
      <c r="H47" s="50">
        <v>5</v>
      </c>
      <c r="I47" s="39" t="s">
        <v>58</v>
      </c>
      <c r="J47" s="39" t="s">
        <v>59</v>
      </c>
      <c r="K47" s="40" t="s">
        <v>71</v>
      </c>
    </row>
    <row r="48" spans="2:11" ht="29.25" customHeight="1">
      <c r="B48" s="41" t="s">
        <v>64</v>
      </c>
      <c r="C48" s="5" t="s">
        <v>83</v>
      </c>
      <c r="D48" s="57"/>
      <c r="E48" s="63">
        <v>1.5</v>
      </c>
      <c r="F48" s="58">
        <v>4</v>
      </c>
      <c r="G48" s="58">
        <v>3</v>
      </c>
      <c r="H48" s="58">
        <v>5</v>
      </c>
      <c r="I48" s="12">
        <f>SUM(E48:H48)</f>
        <v>13.5</v>
      </c>
      <c r="J48" s="8" t="s">
        <v>63</v>
      </c>
      <c r="K48" s="72">
        <v>11</v>
      </c>
    </row>
    <row r="49" spans="2:11" ht="29.25" customHeight="1">
      <c r="B49" s="41" t="s">
        <v>60</v>
      </c>
      <c r="C49" s="5" t="s">
        <v>84</v>
      </c>
      <c r="D49" s="32">
        <v>6.5</v>
      </c>
      <c r="E49" s="29"/>
      <c r="F49" s="25">
        <v>4</v>
      </c>
      <c r="G49" s="25">
        <v>4</v>
      </c>
      <c r="H49" s="25">
        <v>4</v>
      </c>
      <c r="I49" s="12">
        <f>SUM(D49:H49)</f>
        <v>18.5</v>
      </c>
      <c r="J49" s="9" t="s">
        <v>107</v>
      </c>
      <c r="K49" s="73">
        <v>14</v>
      </c>
    </row>
    <row r="50" spans="2:11" ht="29.25" customHeight="1">
      <c r="B50" s="42" t="s">
        <v>61</v>
      </c>
      <c r="C50" s="7" t="s">
        <v>85</v>
      </c>
      <c r="D50" s="59">
        <v>4</v>
      </c>
      <c r="E50" s="51">
        <v>4</v>
      </c>
      <c r="F50" s="52"/>
      <c r="G50" s="53">
        <v>3</v>
      </c>
      <c r="H50" s="27">
        <v>4</v>
      </c>
      <c r="I50" s="13">
        <f>SUM(D50:H50)</f>
        <v>15</v>
      </c>
      <c r="J50" s="10" t="s">
        <v>109</v>
      </c>
      <c r="K50" s="74">
        <v>13</v>
      </c>
    </row>
    <row r="51" spans="2:11" ht="29.25" customHeight="1">
      <c r="B51" s="42" t="s">
        <v>62</v>
      </c>
      <c r="C51" s="7" t="s">
        <v>86</v>
      </c>
      <c r="D51" s="59">
        <v>5</v>
      </c>
      <c r="E51" s="26">
        <v>4</v>
      </c>
      <c r="F51" s="26">
        <v>5</v>
      </c>
      <c r="G51" s="54"/>
      <c r="H51" s="62">
        <v>4.5</v>
      </c>
      <c r="I51" s="12">
        <f>SUM(D51:H51)</f>
        <v>18.5</v>
      </c>
      <c r="J51" s="11" t="s">
        <v>108</v>
      </c>
      <c r="K51" s="75">
        <v>15</v>
      </c>
    </row>
    <row r="52" spans="2:11" ht="29.25" customHeight="1" thickBot="1">
      <c r="B52" s="43" t="s">
        <v>63</v>
      </c>
      <c r="C52" s="44" t="s">
        <v>87</v>
      </c>
      <c r="D52" s="60">
        <v>3</v>
      </c>
      <c r="E52" s="55">
        <v>4</v>
      </c>
      <c r="F52" s="55">
        <v>4</v>
      </c>
      <c r="G52" s="61">
        <v>3.5</v>
      </c>
      <c r="H52" s="56"/>
      <c r="I52" s="64">
        <f>SUM(D52:H52)</f>
        <v>14.5</v>
      </c>
      <c r="J52" s="45" t="s">
        <v>62</v>
      </c>
      <c r="K52" s="76">
        <v>12</v>
      </c>
    </row>
    <row r="55" spans="3:7" ht="12.75">
      <c r="C55" t="s">
        <v>54</v>
      </c>
      <c r="D55" s="141" t="s">
        <v>46</v>
      </c>
      <c r="E55" s="141"/>
      <c r="F55" s="141"/>
      <c r="G55" s="141"/>
    </row>
    <row r="56" spans="3:7" ht="12.75">
      <c r="C56" t="s">
        <v>55</v>
      </c>
      <c r="D56" s="141" t="s">
        <v>56</v>
      </c>
      <c r="E56" s="141"/>
      <c r="F56" s="141"/>
      <c r="G56" s="141"/>
    </row>
  </sheetData>
  <mergeCells count="4">
    <mergeCell ref="C1:J1"/>
    <mergeCell ref="C13:I13"/>
    <mergeCell ref="D55:G55"/>
    <mergeCell ref="D56:G56"/>
  </mergeCells>
  <printOptions/>
  <pageMargins left="0" right="0" top="0.5905511811023623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liit</dc:creator>
  <cp:keywords/>
  <dc:description/>
  <cp:lastModifiedBy>liit</cp:lastModifiedBy>
  <cp:lastPrinted>2013-04-07T17:14:02Z</cp:lastPrinted>
  <dcterms:created xsi:type="dcterms:W3CDTF">2013-04-07T07:52:12Z</dcterms:created>
  <dcterms:modified xsi:type="dcterms:W3CDTF">2013-04-07T17:15:37Z</dcterms:modified>
  <cp:category/>
  <cp:version/>
  <cp:contentType/>
  <cp:contentStatus/>
</cp:coreProperties>
</file>