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-96" windowWidth="10896" windowHeight="8832" firstSheet="3" activeTab="9"/>
  </bookViews>
  <sheets>
    <sheet name="Türi Tolli" sheetId="1" r:id="rId1"/>
    <sheet name="M-Nõmme" sheetId="2" r:id="rId2"/>
    <sheet name="Toosikannu" sheetId="4" r:id="rId3"/>
    <sheet name="Käomägi" sheetId="5" r:id="rId4"/>
    <sheet name="Kõrgessaare" sheetId="6" r:id="rId5"/>
    <sheet name="Laupa" sheetId="8" r:id="rId6"/>
    <sheet name="Rõõsa" sheetId="7" r:id="rId7"/>
    <sheet name="Aravete" sheetId="9" r:id="rId8"/>
    <sheet name="finaal" sheetId="10" r:id="rId9"/>
    <sheet name="Koond" sheetId="3" r:id="rId10"/>
  </sheets>
  <definedNames>
    <definedName name="_GoBack" localSheetId="5">Laupa!$D$94</definedName>
    <definedName name="A" localSheetId="6">Rõõsa!#REF!</definedName>
    <definedName name="ALGAJAD" localSheetId="1">'M-Nõmme'!$A$2</definedName>
    <definedName name="AVATUD" localSheetId="6">Rõõsa!$A$59</definedName>
    <definedName name="DI" localSheetId="6">Rõõsa!#REF!</definedName>
    <definedName name="DII" localSheetId="6">Rõõsa!#REF!</definedName>
    <definedName name="HI" localSheetId="3">Käomägi!#REF!</definedName>
    <definedName name="HII" localSheetId="3">Käomägi!#REF!</definedName>
    <definedName name="HIII" localSheetId="3">Käomägi!#REF!</definedName>
    <definedName name="LIHTNE" localSheetId="7">Aravete!#REF!</definedName>
    <definedName name="MEHED" localSheetId="1">'M-Nõmme'!#REF!</definedName>
    <definedName name="MI" localSheetId="6">Rõõsa!#REF!</definedName>
    <definedName name="MII" localSheetId="6">Rõõsa!#REF!</definedName>
    <definedName name="MIII" localSheetId="4">Kõrgessaare!#REF!</definedName>
    <definedName name="N" localSheetId="2">Toosikannu!#REF!</definedName>
    <definedName name="NAISED" localSheetId="1">'M-Nõmme'!#REF!</definedName>
    <definedName name="NI" localSheetId="2">Toosikannu!#REF!</definedName>
    <definedName name="NII" localSheetId="2">Toosikannu!#REF!</definedName>
    <definedName name="RADA1" localSheetId="1">'M-Nõmme'!#REF!</definedName>
    <definedName name="RADA2" localSheetId="1">'M-Nõmme'!#REF!</definedName>
    <definedName name="RADA3" localSheetId="1">'M-Nõmme'!$A$27</definedName>
    <definedName name="RADA4" localSheetId="1">'M-Nõmme'!$A$45</definedName>
    <definedName name="RADA5" localSheetId="6">Rõõsa!#REF!</definedName>
    <definedName name="VABA" localSheetId="1">'M-Nõmme'!#REF!</definedName>
    <definedName name="VALIK" localSheetId="4">Kõrgessaare!#REF!</definedName>
  </definedNames>
  <calcPr calcId="125725"/>
</workbook>
</file>

<file path=xl/calcChain.xml><?xml version="1.0" encoding="utf-8"?>
<calcChain xmlns="http://schemas.openxmlformats.org/spreadsheetml/2006/main">
  <c r="K380" i="3"/>
  <c r="K375"/>
  <c r="K374"/>
  <c r="K373"/>
  <c r="K372"/>
  <c r="K371"/>
  <c r="K370"/>
  <c r="K369"/>
  <c r="K368"/>
  <c r="K367"/>
  <c r="K366"/>
  <c r="K365"/>
  <c r="K364"/>
  <c r="K363"/>
  <c r="K362"/>
  <c r="K359"/>
  <c r="K360"/>
  <c r="K361"/>
  <c r="K136"/>
  <c r="K140"/>
  <c r="K62"/>
  <c r="K114"/>
  <c r="K171"/>
  <c r="K174"/>
  <c r="K84"/>
  <c r="K231"/>
  <c r="K230"/>
  <c r="K229"/>
  <c r="K228"/>
  <c r="K225"/>
  <c r="K226"/>
  <c r="K227"/>
  <c r="K34"/>
  <c r="K60"/>
  <c r="K46"/>
  <c r="K61"/>
  <c r="K44"/>
  <c r="K57"/>
  <c r="K16"/>
  <c r="K20"/>
  <c r="K22"/>
  <c r="K28"/>
  <c r="K30"/>
  <c r="K108"/>
  <c r="K110"/>
  <c r="K81"/>
  <c r="K93"/>
  <c r="K90"/>
  <c r="K376"/>
  <c r="K358"/>
  <c r="K223"/>
  <c r="K224"/>
  <c r="K232"/>
  <c r="K222"/>
  <c r="K133"/>
  <c r="K176"/>
  <c r="K180"/>
  <c r="K218"/>
  <c r="K219"/>
  <c r="K220"/>
  <c r="K221"/>
  <c r="K80"/>
  <c r="K86"/>
  <c r="K88"/>
  <c r="K89"/>
  <c r="K91"/>
  <c r="K92"/>
  <c r="K94"/>
  <c r="K131"/>
  <c r="K198"/>
  <c r="K202"/>
  <c r="K194"/>
  <c r="K201"/>
  <c r="K356"/>
  <c r="K357"/>
  <c r="K354"/>
  <c r="K355"/>
  <c r="K351"/>
  <c r="K352"/>
  <c r="K353"/>
  <c r="K215"/>
  <c r="K216"/>
  <c r="K170"/>
  <c r="K109"/>
  <c r="K113"/>
  <c r="K100"/>
  <c r="K105"/>
  <c r="K107"/>
  <c r="K87"/>
  <c r="K78"/>
  <c r="K75"/>
  <c r="K48"/>
  <c r="K49"/>
  <c r="K58"/>
  <c r="K59"/>
  <c r="K27"/>
  <c r="K29"/>
  <c r="K19"/>
  <c r="K344"/>
  <c r="K345"/>
  <c r="K346"/>
  <c r="K347"/>
  <c r="K348"/>
  <c r="K349"/>
  <c r="K350"/>
  <c r="K40"/>
  <c r="K52"/>
  <c r="K54"/>
  <c r="K56"/>
  <c r="K42"/>
  <c r="K63"/>
  <c r="K64"/>
  <c r="K66"/>
  <c r="K67"/>
  <c r="K68"/>
  <c r="K70"/>
  <c r="K122"/>
  <c r="K135"/>
  <c r="K139"/>
  <c r="K141"/>
  <c r="K142"/>
  <c r="K144"/>
  <c r="K18"/>
  <c r="K24"/>
  <c r="K25"/>
  <c r="K31"/>
  <c r="K32"/>
  <c r="K33"/>
  <c r="K190"/>
  <c r="K197"/>
  <c r="K199"/>
  <c r="K200"/>
  <c r="K191"/>
  <c r="K104"/>
  <c r="K115"/>
  <c r="K173"/>
  <c r="K175"/>
  <c r="K165"/>
  <c r="K178"/>
  <c r="K179"/>
  <c r="K83"/>
  <c r="K85"/>
  <c r="K51"/>
  <c r="K127"/>
  <c r="K130"/>
  <c r="K146"/>
  <c r="K148"/>
  <c r="K138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262"/>
  <c r="K263"/>
  <c r="K264"/>
  <c r="K265"/>
  <c r="K266"/>
  <c r="K267"/>
  <c r="K268"/>
  <c r="K269"/>
  <c r="K270"/>
  <c r="K271"/>
  <c r="K272"/>
  <c r="K261"/>
  <c r="K247"/>
  <c r="K248"/>
  <c r="K249"/>
  <c r="K250"/>
  <c r="K251"/>
  <c r="K252"/>
  <c r="K253"/>
  <c r="K254"/>
  <c r="K255"/>
  <c r="K256"/>
  <c r="K257"/>
  <c r="K258"/>
  <c r="K259"/>
  <c r="K260"/>
  <c r="K237"/>
  <c r="K238"/>
  <c r="K239"/>
  <c r="K240"/>
  <c r="K241"/>
  <c r="K242"/>
  <c r="K243"/>
  <c r="K244"/>
  <c r="K245"/>
  <c r="K246"/>
  <c r="K123"/>
  <c r="K124"/>
  <c r="K126"/>
  <c r="K128"/>
  <c r="K134"/>
  <c r="K137"/>
  <c r="K125"/>
  <c r="K143"/>
  <c r="K145"/>
  <c r="K147"/>
  <c r="K129"/>
  <c r="K149"/>
  <c r="K150"/>
  <c r="K151"/>
  <c r="K152"/>
  <c r="K153"/>
  <c r="K154"/>
  <c r="K155"/>
  <c r="K156"/>
  <c r="K121"/>
  <c r="K132"/>
  <c r="K379"/>
  <c r="O379"/>
  <c r="K69"/>
  <c r="K65"/>
  <c r="K112"/>
  <c r="K213"/>
  <c r="K214"/>
  <c r="K192"/>
  <c r="K169"/>
  <c r="K163"/>
  <c r="K172"/>
  <c r="K82"/>
  <c r="K208"/>
  <c r="K207"/>
  <c r="K43"/>
  <c r="K116"/>
  <c r="K211"/>
  <c r="K210"/>
  <c r="K212"/>
  <c r="K193"/>
  <c r="K187"/>
  <c r="K79"/>
  <c r="K74"/>
  <c r="K77"/>
  <c r="K21"/>
  <c r="K10"/>
  <c r="K26"/>
  <c r="K167"/>
  <c r="K188"/>
  <c r="K209"/>
  <c r="K103"/>
  <c r="K55"/>
  <c r="K50"/>
  <c r="K14"/>
  <c r="K217"/>
  <c r="K177"/>
  <c r="K101"/>
  <c r="K7"/>
  <c r="K9"/>
  <c r="K12"/>
  <c r="K23"/>
  <c r="K11"/>
  <c r="K13"/>
  <c r="K8"/>
  <c r="K15"/>
  <c r="K17"/>
  <c r="K39"/>
  <c r="K47"/>
  <c r="K53"/>
  <c r="K45"/>
  <c r="K41"/>
  <c r="K76"/>
  <c r="K98"/>
  <c r="K106"/>
  <c r="K111"/>
  <c r="K117"/>
  <c r="K99"/>
  <c r="K102"/>
  <c r="K161"/>
  <c r="K164"/>
  <c r="K160"/>
  <c r="K168"/>
  <c r="K166"/>
  <c r="K162"/>
  <c r="K184"/>
  <c r="K185"/>
  <c r="K186"/>
  <c r="K189"/>
  <c r="K196"/>
  <c r="K195"/>
  <c r="K206"/>
  <c r="K236"/>
</calcChain>
</file>

<file path=xl/comments1.xml><?xml version="1.0" encoding="utf-8"?>
<comments xmlns="http://schemas.openxmlformats.org/spreadsheetml/2006/main">
  <authors>
    <author>Paul Poopuu</author>
  </authors>
  <commentList>
    <comment ref="D187" authorId="0">
      <text>
        <r>
          <rPr>
            <sz val="8"/>
            <color indexed="81"/>
            <rFont val="Tahoma"/>
            <family val="2"/>
            <charset val="186"/>
          </rPr>
          <t>Paul Poopuu:
Jaan oli kindlasti M-Nõmme päevakul, aga tulemust protokollis pole? Ehk saab Ahto algandmetest kontrollida.</t>
        </r>
      </text>
    </comment>
  </commentList>
</comments>
</file>

<file path=xl/sharedStrings.xml><?xml version="1.0" encoding="utf-8"?>
<sst xmlns="http://schemas.openxmlformats.org/spreadsheetml/2006/main" count="1466" uniqueCount="1113">
  <si>
    <t>Järvamaa orienteerumisteisipäevak.</t>
  </si>
  <si>
    <t>nr.</t>
  </si>
  <si>
    <t>Nimi</t>
  </si>
  <si>
    <t>Klubi</t>
  </si>
  <si>
    <t>Tulemus</t>
  </si>
  <si>
    <t>VALIK</t>
  </si>
  <si>
    <t>Punkte</t>
  </si>
  <si>
    <t>V</t>
  </si>
  <si>
    <t>I</t>
  </si>
  <si>
    <t>II</t>
  </si>
  <si>
    <t>III</t>
  </si>
  <si>
    <t>KOMPLEKSARVESTUS</t>
  </si>
  <si>
    <t>IV</t>
  </si>
  <si>
    <t>VI</t>
  </si>
  <si>
    <t>VII</t>
  </si>
  <si>
    <t>VIII</t>
  </si>
  <si>
    <t>KOKKU</t>
  </si>
  <si>
    <t>KOHT</t>
  </si>
  <si>
    <t>ALGAJAD</t>
  </si>
  <si>
    <t>OSAVÕTJAD</t>
  </si>
  <si>
    <t>Keskm.</t>
  </si>
  <si>
    <t>JÄRVAMAA TEISIPÄEVAKUTE LÕPETAMINE</t>
  </si>
  <si>
    <t>Finaal</t>
  </si>
  <si>
    <t>N I</t>
  </si>
  <si>
    <t>N II</t>
  </si>
  <si>
    <t>M I</t>
  </si>
  <si>
    <t>M II</t>
  </si>
  <si>
    <t>M III</t>
  </si>
  <si>
    <t>M 40</t>
  </si>
  <si>
    <t>M 50</t>
  </si>
  <si>
    <t xml:space="preserve"> </t>
  </si>
  <si>
    <t>Korraldaja : JOKA</t>
  </si>
  <si>
    <t>Punktid</t>
  </si>
  <si>
    <t>SIIRI POOPUU</t>
  </si>
  <si>
    <t>ANU PALLON</t>
  </si>
  <si>
    <t>ANNE METSSALU</t>
  </si>
  <si>
    <t>ELO PIIR</t>
  </si>
  <si>
    <t>MAIVE LEIF</t>
  </si>
  <si>
    <t>LEA TUSIS</t>
  </si>
  <si>
    <t>MARGUS MARRANDI</t>
  </si>
  <si>
    <t>GERT SAAMANN</t>
  </si>
  <si>
    <t>ALLAN ANNISTE</t>
  </si>
  <si>
    <t>ARVED MÄGI</t>
  </si>
  <si>
    <t>AHTO KARU</t>
  </si>
  <si>
    <t>AIMUR RAUDSEPP</t>
  </si>
  <si>
    <t>PAUL POOPUU</t>
  </si>
  <si>
    <t>KALMER KEEVEND</t>
  </si>
  <si>
    <t>ARGO LOO</t>
  </si>
  <si>
    <t>ENE SULG</t>
  </si>
  <si>
    <t>RITA OJALA</t>
  </si>
  <si>
    <t>REIN ROONI</t>
  </si>
  <si>
    <t>KAAREL KALLAS</t>
  </si>
  <si>
    <t>KALJU TOOMAS</t>
  </si>
  <si>
    <t>JASPER AINJÄRV</t>
  </si>
  <si>
    <t>RAIKO MARRANDI</t>
  </si>
  <si>
    <t>Aeg</t>
  </si>
  <si>
    <t>Rajameister : Rein Rooni</t>
  </si>
  <si>
    <t>GEORG PAAL</t>
  </si>
  <si>
    <t>TARMO TOLM</t>
  </si>
  <si>
    <t>RAUL LAAS</t>
  </si>
  <si>
    <t>Järvamaa orienteerumisteisipäevak</t>
  </si>
  <si>
    <t>Järvamaa teisipäevak</t>
  </si>
  <si>
    <t>Käomägi</t>
  </si>
  <si>
    <t>Mustla-Nõmme</t>
  </si>
  <si>
    <t>AIN NEMVALTS</t>
  </si>
  <si>
    <t>KEIJO LUSTI</t>
  </si>
  <si>
    <t>MARKUS SULG</t>
  </si>
  <si>
    <t>MARCUS MAJOROV</t>
  </si>
  <si>
    <t>ILMAR UDAM</t>
  </si>
  <si>
    <t>TIINA KIVIMÄE</t>
  </si>
  <si>
    <t>PAULA KIVIMÄE</t>
  </si>
  <si>
    <t>JAAN OLLINO</t>
  </si>
  <si>
    <t>Päevakud</t>
  </si>
  <si>
    <t>VALIK ^</t>
  </si>
  <si>
    <t>NAISED</t>
  </si>
  <si>
    <t>Üld-</t>
  </si>
  <si>
    <t>Võistleja</t>
  </si>
  <si>
    <t>Läbitud</t>
  </si>
  <si>
    <t>koht</t>
  </si>
  <si>
    <t>KP-d</t>
  </si>
  <si>
    <t>Siiri Poopuu</t>
  </si>
  <si>
    <t>Türi</t>
  </si>
  <si>
    <t>PG</t>
  </si>
  <si>
    <t>Marielle Kleemeier, Hanna-Liisa Kuusik</t>
  </si>
  <si>
    <t>Anne Metssalu</t>
  </si>
  <si>
    <t>Paide</t>
  </si>
  <si>
    <t>TÜG</t>
  </si>
  <si>
    <t>Lea Tusis</t>
  </si>
  <si>
    <t>Rita Ojala</t>
  </si>
  <si>
    <t>Maive Leif</t>
  </si>
  <si>
    <t>JOKA</t>
  </si>
  <si>
    <t>Brigitta Tael, Mona Kattel</t>
  </si>
  <si>
    <t>Tiina Kivimäe</t>
  </si>
  <si>
    <t>MEHED</t>
  </si>
  <si>
    <t>Gert Saamann</t>
  </si>
  <si>
    <t>Tiit Poopuu</t>
  </si>
  <si>
    <t>Keijo Lusti</t>
  </si>
  <si>
    <t>Hannes Ormus</t>
  </si>
  <si>
    <t>Kalmer Keevend</t>
  </si>
  <si>
    <t>Ahto Karu</t>
  </si>
  <si>
    <t>Siim Kerge, Kaarel Siimut</t>
  </si>
  <si>
    <t>Aimur Raudsepp</t>
  </si>
  <si>
    <t>Jasper Ainjärv</t>
  </si>
  <si>
    <t>TPK</t>
  </si>
  <si>
    <t>37.50</t>
  </si>
  <si>
    <t>Georg Paal</t>
  </si>
  <si>
    <t>Marcus Majorov</t>
  </si>
  <si>
    <t>Marion Luuk</t>
  </si>
  <si>
    <t>Edgar Toimetaja</t>
  </si>
  <si>
    <t>Tõnis Toom</t>
  </si>
  <si>
    <t>37.40</t>
  </si>
  <si>
    <t>Klubi/Kool/</t>
  </si>
  <si>
    <t>KOV</t>
  </si>
  <si>
    <t>NI</t>
  </si>
  <si>
    <t>NII</t>
  </si>
  <si>
    <t>MI</t>
  </si>
  <si>
    <t>MII</t>
  </si>
  <si>
    <t>M40</t>
  </si>
  <si>
    <t>M50</t>
  </si>
  <si>
    <t>MIII</t>
  </si>
  <si>
    <t>TIIT POOPUU</t>
  </si>
  <si>
    <t>HANNES ORMUS</t>
  </si>
  <si>
    <t>MARION LUUK</t>
  </si>
  <si>
    <t>EDGAR TOIMETAJA</t>
  </si>
  <si>
    <t>TÕNIS TOOM</t>
  </si>
  <si>
    <t>HANNA-LIISA KUUSIK</t>
  </si>
  <si>
    <t>BRIGITTA TAEL</t>
  </si>
  <si>
    <t>MONA KATTEL</t>
  </si>
  <si>
    <t>REGINA PERZITSKI</t>
  </si>
  <si>
    <t>ANNA MARIA METS</t>
  </si>
  <si>
    <t>MARIN MERISALU</t>
  </si>
  <si>
    <t>ULLA-RIIN MÜLLER</t>
  </si>
  <si>
    <t>MARLEEN VEERPÕLD</t>
  </si>
  <si>
    <t>LAURA PÄHK</t>
  </si>
  <si>
    <t>ELIZABETH LINDJÄRV</t>
  </si>
  <si>
    <t>NATALI MARTIN</t>
  </si>
  <si>
    <t>ELINA LAANETU</t>
  </si>
  <si>
    <t>CRISSONDRA LISETTE GALINDONS</t>
  </si>
  <si>
    <t>TAURI VAIKJÄRV</t>
  </si>
  <si>
    <t>SIIM KERGE</t>
  </si>
  <si>
    <t>KAAREL SIIMUT</t>
  </si>
  <si>
    <t>MADIS METT</t>
  </si>
  <si>
    <t>KEIO ORGVEE</t>
  </si>
  <si>
    <t>SANDER LAKIZA</t>
  </si>
  <si>
    <t>JOONAS HEIN</t>
  </si>
  <si>
    <t>MARKO MOORITS</t>
  </si>
  <si>
    <t>Kõrgessaare</t>
  </si>
  <si>
    <t>URMAS KÕONURM</t>
  </si>
  <si>
    <t>JOOSEP AINJÄRV</t>
  </si>
  <si>
    <t>PEEP RAUDSEPP</t>
  </si>
  <si>
    <t>Rajameister : Margus Marrandi</t>
  </si>
  <si>
    <t>SIIM POAK</t>
  </si>
  <si>
    <t>JANEK MÄNNIK</t>
  </si>
  <si>
    <t>TENNO ALAMAA</t>
  </si>
  <si>
    <t>AIN KARTAU</t>
  </si>
  <si>
    <t>KAIDI ALAMAA</t>
  </si>
  <si>
    <t>ELIS ALAMAA</t>
  </si>
  <si>
    <t xml:space="preserve">  #    NR Nimi                      Klubi      Tulemus               </t>
  </si>
  <si>
    <t>Allan Anniste</t>
  </si>
  <si>
    <t>A</t>
  </si>
  <si>
    <t>Korraldaja ja rajameister:  Kalmer Keevend</t>
  </si>
  <si>
    <t>Rapla-Järva päevak Toosikannul</t>
  </si>
  <si>
    <t>Korraldaja : Orvand</t>
  </si>
  <si>
    <t>[M16] [M21] [M40] [M50] [MII] [MIII] </t>
  </si>
  <si>
    <t>[N16] [N21] [N40] [NII] [VALIK]</t>
  </si>
  <si>
    <t xml:space="preserve"> 2.  4347 Tarmo Tolm                Orvand     00:53:02 +08:26</t>
  </si>
  <si>
    <t>M40 Rada (1): 18 KP 6.33 km ^</t>
  </si>
  <si>
    <t>MII Rada (2): 17 KP 4.02 km ^</t>
  </si>
  <si>
    <t>M50 Rada (2): 17 KP 4.02 km ^</t>
  </si>
  <si>
    <t xml:space="preserve"> 1.   970 Rita Ojala                JOKA       00:42:41</t>
  </si>
  <si>
    <t xml:space="preserve"> 2.  3042 Ülle Pellja               JOKA       00:46:08 +03:27</t>
  </si>
  <si>
    <t xml:space="preserve"> 3.  3119 Tiina Talisoo             Harju KEK  00:48:24 +05:43</t>
  </si>
  <si>
    <t xml:space="preserve"> 4.  2480 Ene Sulg                  Orvand     00:48:32 +05:51</t>
  </si>
  <si>
    <t xml:space="preserve"> 5.  8401 Ilme Roosi                Orvand     00:50:07 +07:26</t>
  </si>
  <si>
    <t>MIII Rada (3): 13 KP 2.98 km ^</t>
  </si>
  <si>
    <t xml:space="preserve"> 1. 21405 Raido Aren                JOKA       00:32:52</t>
  </si>
  <si>
    <t>NII Rada (3): 13 KP 2.98 km ^</t>
  </si>
  <si>
    <t xml:space="preserve"> 1.   840 Ants Lindre               Orvand     01:16:53 18p</t>
  </si>
  <si>
    <t xml:space="preserve"> 2.  6544 Joe Lepp                  West       00:55:31 17p</t>
  </si>
  <si>
    <t>[A] [M40] [M50] [MI] [MII] [MIII] </t>
  </si>
  <si>
    <t>[NI] [NII]</t>
  </si>
  <si>
    <t>A Rada (1): 5 KP 1.93 km ^</t>
  </si>
  <si>
    <t xml:space="preserve">  1. 4156 Elis Alamaa               Orvand      00:18:54</t>
  </si>
  <si>
    <t xml:space="preserve">  2.    0 Anu Annus                 Kaitseliit  00:23:31</t>
  </si>
  <si>
    <t xml:space="preserve">  3.    0 Helis Solman              Kaitseliit  00:23:45</t>
  </si>
  <si>
    <t xml:space="preserve">     4102 Kaidi Alamaa              ORVAND      DQ      </t>
  </si>
  <si>
    <t>MI Rada (2): 19 KP 7.75 km ^</t>
  </si>
  <si>
    <t xml:space="preserve">  1.  888 Tiit Poopuu               JOKA        01:00:45</t>
  </si>
  <si>
    <t xml:space="preserve">  2.    0 Enn Jaama                 PEKO        01:01:24</t>
  </si>
  <si>
    <t xml:space="preserve">  3. 3340 Kaarel Kallas             JOKA        01:02:00</t>
  </si>
  <si>
    <t>M40 Rada (2): 19 KP 7.75 km ^</t>
  </si>
  <si>
    <t xml:space="preserve">  1. 4102 Tenno Alamaa              JOKA        00:59:40</t>
  </si>
  <si>
    <t xml:space="preserve">  2. 5372 Raul Laas                 JOKA        01:05:12</t>
  </si>
  <si>
    <t xml:space="preserve">  3. 1234 Sven Rea                  Numme       01:05:38</t>
  </si>
  <si>
    <t xml:space="preserve">  4.    0 Ain Nemvals               Roosna-All  01:09:50</t>
  </si>
  <si>
    <t xml:space="preserve">  5.10450 Ilmar Udam                JOKA        01:13:55</t>
  </si>
  <si>
    <t xml:space="preserve">  6.    0 Allan Anniste             JOKA        01:30:14</t>
  </si>
  <si>
    <t xml:space="preserve">  7. 6794 Mati Tatrik               Koeru SK    01:42:51</t>
  </si>
  <si>
    <t xml:space="preserve">     1075 Argo Loo                  JOKA        DQ      </t>
  </si>
  <si>
    <t>MII Rada (3): 14 KP 5.37 km ^</t>
  </si>
  <si>
    <t xml:space="preserve">  1.    0 Olavi Ottas               KOBRAS      00:41:03</t>
  </si>
  <si>
    <t xml:space="preserve">        0 Sarner Valgo              Kaitseliit  DQ      </t>
  </si>
  <si>
    <t>M50 Rada (3): 14 KP 5.37 km ^</t>
  </si>
  <si>
    <t xml:space="preserve">  1.  361 Paul Poopuu               JOKA        00:53:41</t>
  </si>
  <si>
    <t xml:space="preserve">  2.  884 Ahto Karu                 JOKA        01:06:28</t>
  </si>
  <si>
    <t xml:space="preserve">  3.   73 Kalmer Keevend            JOKA        01:11:27</t>
  </si>
  <si>
    <t>NI Rada (3): 14 KP 5.37 km ^</t>
  </si>
  <si>
    <t xml:space="preserve">  1. 1250 Siiri Poopuu              JOKA        00:58:56</t>
  </si>
  <si>
    <t xml:space="preserve">  2.  970 Rita Ojala                JOKA        00:59:00</t>
  </si>
  <si>
    <t xml:space="preserve">  3. 2480 Ene Sulg                  Orvand      01:01:54</t>
  </si>
  <si>
    <t xml:space="preserve">  4. 2537 Eha Tolm                  Orvand      01:07:12</t>
  </si>
  <si>
    <t xml:space="preserve">  5.11646 K|llike Jaama             Peko        01:23:36</t>
  </si>
  <si>
    <t xml:space="preserve">  6.14170 Elo Piir                  JOKA        01:39:23</t>
  </si>
  <si>
    <t xml:space="preserve">  7.10175 Anne Metssalu             JOKA        01:39:37</t>
  </si>
  <si>
    <t xml:space="preserve">  9. 3042 \lle Pellja               JOKA        01:41:34</t>
  </si>
  <si>
    <t xml:space="preserve"> 10. 7138 Anu Pallon                JOKA        01:42:31</t>
  </si>
  <si>
    <t>MIII Rada (4): 8 KP 2.66 km ^</t>
  </si>
  <si>
    <t xml:space="preserve">  2.    0 Markus  Sulg              JOKA        00:41:51</t>
  </si>
  <si>
    <t xml:space="preserve">  2.    0 Olle Ilmar Jaama          PEKO        00:41:51</t>
  </si>
  <si>
    <t xml:space="preserve">  5.    0 Raiko Marrandi            JOKA        00:45:31</t>
  </si>
  <si>
    <t xml:space="preserve">  6.16655 Georg Paal                JOKA        00:48:20</t>
  </si>
  <si>
    <t xml:space="preserve">  7.    0 Marcus Major              JOKA        00:51:52</t>
  </si>
  <si>
    <t xml:space="preserve">  8.12626 Mehis Udam                JOKA        00:53:41</t>
  </si>
  <si>
    <t xml:space="preserve">  9. 3414 Armin Raudsepp            JOKA        01:05:45</t>
  </si>
  <si>
    <t>NII Rada (4): 8 KP 2.66 km ^</t>
  </si>
  <si>
    <t xml:space="preserve">  1.12727 Triin Ignasov                         00:31:47</t>
  </si>
  <si>
    <t xml:space="preserve">NR  Kood  Nimi                      Klubi       Tulemus                </t>
  </si>
  <si>
    <t xml:space="preserve">  4.    0 Anu Annus, Helis Solman, Ly Lipp  Kaitseliit  01:01:26</t>
  </si>
  <si>
    <t xml:space="preserve">  8.    0 Janek Männik              Kaitseliit  02:23:11</t>
  </si>
  <si>
    <t xml:space="preserve">  8.    0 Tiina Kivimäe               Paide                  01:41:09</t>
  </si>
  <si>
    <t xml:space="preserve">  1.    0 Joonas Hein               Paide G      00:29:40</t>
  </si>
  <si>
    <t>1. osavõistlus, 22.04.2014, Türi Tolli mets</t>
  </si>
  <si>
    <t>Kontrollaeg: 1:00</t>
  </si>
  <si>
    <t xml:space="preserve">  </t>
  </si>
  <si>
    <t>58.55</t>
  </si>
  <si>
    <t>57.38</t>
  </si>
  <si>
    <t>Karin Ruugla</t>
  </si>
  <si>
    <t>50.22</t>
  </si>
  <si>
    <t>Ülle Pellja</t>
  </si>
  <si>
    <t>52.40</t>
  </si>
  <si>
    <t>56.10</t>
  </si>
  <si>
    <t>1:02.10</t>
  </si>
  <si>
    <t>52.00</t>
  </si>
  <si>
    <t>Kaidy Kaasiku</t>
  </si>
  <si>
    <t>Aravete KK</t>
  </si>
  <si>
    <t>45.16</t>
  </si>
  <si>
    <t>59.40</t>
  </si>
  <si>
    <t>Kristi Ilves</t>
  </si>
  <si>
    <t>54.59</t>
  </si>
  <si>
    <t>Elo Piir</t>
  </si>
  <si>
    <t>55.36</t>
  </si>
  <si>
    <t>Aniita Karu,</t>
  </si>
  <si>
    <t>56.16</t>
  </si>
  <si>
    <t>Aiki Jalakas</t>
  </si>
  <si>
    <t>37.39</t>
  </si>
  <si>
    <t>Keidy Kaasiku</t>
  </si>
  <si>
    <t>Riina Õun</t>
  </si>
  <si>
    <t>Järvamaa</t>
  </si>
  <si>
    <t>59.48</t>
  </si>
  <si>
    <t>Taimi Jürgenson</t>
  </si>
  <si>
    <t>59.55</t>
  </si>
  <si>
    <t>Marianne Saad</t>
  </si>
  <si>
    <t>41.00</t>
  </si>
  <si>
    <t>Eveli Lattik</t>
  </si>
  <si>
    <t>58.50</t>
  </si>
  <si>
    <t>Mehis Muru</t>
  </si>
  <si>
    <t>46.59</t>
  </si>
  <si>
    <t>51.05</t>
  </si>
  <si>
    <t>1:01.12</t>
  </si>
  <si>
    <t>Tenno Alamaa</t>
  </si>
  <si>
    <t>52.15</t>
  </si>
  <si>
    <t>56.56</t>
  </si>
  <si>
    <t>Arved Mägi</t>
  </si>
  <si>
    <t>Türi v</t>
  </si>
  <si>
    <t>59.10</t>
  </si>
  <si>
    <t>1:00.14</t>
  </si>
  <si>
    <t>1:00.50</t>
  </si>
  <si>
    <t>1:00.52</t>
  </si>
  <si>
    <t>Kristo Korell</t>
  </si>
  <si>
    <t>J-Jaani</t>
  </si>
  <si>
    <t>50.29</t>
  </si>
  <si>
    <t>Peep Raudsepp</t>
  </si>
  <si>
    <t>51.20</t>
  </si>
  <si>
    <t>57.13</t>
  </si>
  <si>
    <t>Siim Poak</t>
  </si>
  <si>
    <t>Sander Poak</t>
  </si>
  <si>
    <t>Tarmo Saare</t>
  </si>
  <si>
    <t>Kalju Toomas</t>
  </si>
  <si>
    <t>Aravete</t>
  </si>
  <si>
    <t>57.40</t>
  </si>
  <si>
    <t>Urmas Kõonurm</t>
  </si>
  <si>
    <t>Kaitseliit</t>
  </si>
  <si>
    <t>1:02.33</t>
  </si>
  <si>
    <t>Markus Sulg</t>
  </si>
  <si>
    <t>52.35</t>
  </si>
  <si>
    <t>Armin Raudsepp</t>
  </si>
  <si>
    <t>53.00</t>
  </si>
  <si>
    <t>53.01</t>
  </si>
  <si>
    <t>Jaan Ollino</t>
  </si>
  <si>
    <t>53.17</t>
  </si>
  <si>
    <t>Janek Männik</t>
  </si>
  <si>
    <t>55.00</t>
  </si>
  <si>
    <t>Romet Luuk</t>
  </si>
  <si>
    <t>Jarmo Kaasiku</t>
  </si>
  <si>
    <t>Kaido Männilaan</t>
  </si>
  <si>
    <t>57.35</t>
  </si>
  <si>
    <t>Kaarel Eelma</t>
  </si>
  <si>
    <t>59.00</t>
  </si>
  <si>
    <t>Alar Peterson</t>
  </si>
  <si>
    <t>1.00:30</t>
  </si>
  <si>
    <t>Heido Mustkivi</t>
  </si>
  <si>
    <t>Tauri Vaikjärv</t>
  </si>
  <si>
    <t>1:01.37</t>
  </si>
  <si>
    <t>Sander Valgo</t>
  </si>
  <si>
    <t>1:01.54</t>
  </si>
  <si>
    <t>Veli Iva</t>
  </si>
  <si>
    <t>57.49</t>
  </si>
  <si>
    <t>Erlend Rammo</t>
  </si>
  <si>
    <t>49.54</t>
  </si>
  <si>
    <t>Sven-Erig Tamme</t>
  </si>
  <si>
    <t>57.33</t>
  </si>
  <si>
    <t>Carl Robert Sookael</t>
  </si>
  <si>
    <t>53.58</t>
  </si>
  <si>
    <t>Marius Aavik</t>
  </si>
  <si>
    <t>53.44</t>
  </si>
  <si>
    <t>DQ</t>
  </si>
  <si>
    <t>Argo Loo</t>
  </si>
  <si>
    <t>51.31</t>
  </si>
  <si>
    <t>Koht</t>
  </si>
  <si>
    <t>Dea Lepik, Marelle Reis</t>
  </si>
  <si>
    <t>56.55</t>
  </si>
  <si>
    <t>Claudia Tikki, Claudia Laanistu</t>
  </si>
  <si>
    <t>Arto Roo, Timur Tamberg</t>
  </si>
  <si>
    <t>Kristjan Kurim, Georg Kazakov</t>
  </si>
  <si>
    <t>Heigo Eslas, Katrin Sild</t>
  </si>
  <si>
    <t>TÜG/PG</t>
  </si>
  <si>
    <t>Paula Kivimäe, Regina Peržinski</t>
  </si>
  <si>
    <t>53.43</t>
  </si>
  <si>
    <t>Britten Kaleva, Kristina Bendak</t>
  </si>
  <si>
    <t>56.57</t>
  </si>
  <si>
    <t>Anni Viirmets, Kristin Rebane</t>
  </si>
  <si>
    <t>56.58</t>
  </si>
  <si>
    <t>Ege Paberit, Gandra Alev</t>
  </si>
  <si>
    <t>57.57</t>
  </si>
  <si>
    <t>Nele Tomson, Karolin Piho</t>
  </si>
  <si>
    <t>59.13</t>
  </si>
  <si>
    <t>Crissondra-Lisette Galidons, Elizabeth Lindjärv</t>
  </si>
  <si>
    <t>38.13</t>
  </si>
  <si>
    <t>Minni Mangman, Maarika, Ruus</t>
  </si>
  <si>
    <t>46.35</t>
  </si>
  <si>
    <t>Kristofer Nilp, Erich Kutsar</t>
  </si>
  <si>
    <t>PÜG</t>
  </si>
  <si>
    <t>Liisa-Mariia Marrandi, Kristin Kaldasaun</t>
  </si>
  <si>
    <t>Karolin Juhanson, Sille Midt</t>
  </si>
  <si>
    <t>Ulla-Riin Müller, Marleen Veerpõld</t>
  </si>
  <si>
    <t>Laura Pähk, Carmen Toomet</t>
  </si>
  <si>
    <t>Anna Mariia Mets, Kariina-Katriin Kala</t>
  </si>
  <si>
    <t>52.50</t>
  </si>
  <si>
    <t>Dajana Hanna Madjar; Elisbeth Heinaste</t>
  </si>
  <si>
    <t>53.48</t>
  </si>
  <si>
    <t>54.11</t>
  </si>
  <si>
    <t>Anett Taal, Liisa Volkova</t>
  </si>
  <si>
    <t>55.32</t>
  </si>
  <si>
    <t>Eliis Õunapuu, Marin Merisalu</t>
  </si>
  <si>
    <t>56.40</t>
  </si>
  <si>
    <t>Kirsi Rebane, Roberta-Grethel Agu</t>
  </si>
  <si>
    <t>57.30</t>
  </si>
  <si>
    <t>Cevin Klausen, Armas Aavik</t>
  </si>
  <si>
    <t>59.52</t>
  </si>
  <si>
    <t>Triin Tiitsmaa, Leelo Kuldmäe</t>
  </si>
  <si>
    <t>Marko Moorits, Oskar Hanko</t>
  </si>
  <si>
    <t>Kati-Mariin Madjar, Natali Martin</t>
  </si>
  <si>
    <t>39.37</t>
  </si>
  <si>
    <t>Elina Laanetu, Emily Bollverk</t>
  </si>
  <si>
    <t>47.34</t>
  </si>
  <si>
    <t>Keiti Pommer, Elena Siitas</t>
  </si>
  <si>
    <t>Madis Mett, Keijo Orgvee</t>
  </si>
  <si>
    <t>57.50</t>
  </si>
  <si>
    <t>Sander Lakiza, Erik Allorg</t>
  </si>
  <si>
    <t>59.20</t>
  </si>
  <si>
    <t>Grete Lugna, Eliis Lausvee</t>
  </si>
  <si>
    <t>59.30</t>
  </si>
  <si>
    <t>Joanna-Liisa, Karoliina Kurvits</t>
  </si>
  <si>
    <t>58.51</t>
  </si>
  <si>
    <t>Harri Lutsius, Frank Vöörmann</t>
  </si>
  <si>
    <t>59.44</t>
  </si>
  <si>
    <t>Kelli Seinoja, Signe Kreim</t>
  </si>
  <si>
    <t>59.53</t>
  </si>
  <si>
    <t>Ingre Tammik, Heidy Heleen Trug</t>
  </si>
  <si>
    <t>40.17</t>
  </si>
  <si>
    <t>Egelyn Oja, Patricia Troost</t>
  </si>
  <si>
    <t>56.30</t>
  </si>
  <si>
    <t>Olivia-Ly Orav, Marili Orro</t>
  </si>
  <si>
    <t>57.51</t>
  </si>
  <si>
    <t>Samuel Ehman, Silver Müzer</t>
  </si>
  <si>
    <t>57.52</t>
  </si>
  <si>
    <t>Jane Rattik, Merit Köster</t>
  </si>
  <si>
    <t>58.45</t>
  </si>
  <si>
    <t>Kristiina Pärl, Elo Ann  Koplik</t>
  </si>
  <si>
    <t>43.40</t>
  </si>
  <si>
    <t>Kert Kandaru, Rauno Vaarma</t>
  </si>
  <si>
    <t>Merrit Rattur, Eliise Soolepp</t>
  </si>
  <si>
    <t>56.51</t>
  </si>
  <si>
    <t>Janel Arusoo, Erlanne Vahter</t>
  </si>
  <si>
    <t>Karmen Kerge, Liisi Sulbi</t>
  </si>
  <si>
    <t>53.23</t>
  </si>
  <si>
    <t>Merilii Einma, Hanna-Liisa Rebane</t>
  </si>
  <si>
    <t>56.50</t>
  </si>
  <si>
    <t>Cätlin Uus, Kerrit Hansen</t>
  </si>
  <si>
    <t>1.02:45</t>
  </si>
  <si>
    <t>Lisete Laukus, Kärol Kuldpärg</t>
  </si>
  <si>
    <t>42.32</t>
  </si>
  <si>
    <t>Karet-Anette Härm, Anny Roost</t>
  </si>
  <si>
    <t>40.38</t>
  </si>
  <si>
    <t>Kelly Lizette Lõhmus, Nele Mangmann</t>
  </si>
  <si>
    <t>Kristiina Koppel, Signe Putskova</t>
  </si>
  <si>
    <t>Johanna Martsoo, Anna Liisa Pärl</t>
  </si>
  <si>
    <t>Rajameistrid ja peakorraldajad: Raul Laas, Anu Pallon</t>
  </si>
  <si>
    <t>Osavõtjaid 170+3</t>
  </si>
  <si>
    <t xml:space="preserve">  4.  228 Kalju Toomas              JOKA        01:12:14</t>
  </si>
  <si>
    <t xml:space="preserve">  5.    0 Tarmo Saare               JOKA        01:15:18</t>
  </si>
  <si>
    <t xml:space="preserve">  6. 4762 Ain Kartau                Orvand      01:30:40</t>
  </si>
  <si>
    <t xml:space="preserve">  7. 7138 Kai Höppölä              Tallinn         01:30:53</t>
  </si>
  <si>
    <t xml:space="preserve"> 10.14950 Maanus Udam, Hirvo Rannu   Albu vald   01:10:13</t>
  </si>
  <si>
    <t xml:space="preserve">  2.    0 Riina Õun                             00:57:21</t>
  </si>
  <si>
    <t xml:space="preserve">  3.    0 Taimi Jürgenstein                     00:57:26</t>
  </si>
  <si>
    <t>57 osalejat</t>
  </si>
  <si>
    <t>NI  Rada (2): 17 KP 4.02 km ^</t>
  </si>
  <si>
    <t xml:space="preserve"> 6. 20142 Anete Düüna               Kabala PK  00:50:36</t>
  </si>
  <si>
    <t xml:space="preserve"> 7.  6696 Maive Leif                JOKA       00:54:42 +12:01</t>
  </si>
  <si>
    <t xml:space="preserve"> 8. 14170 Elo Piir                  JOKA       01:00:16 +17:35</t>
  </si>
  <si>
    <t xml:space="preserve"> 9. 10175 Anne Metssalu             JOKA       01:01:05 +18:24</t>
  </si>
  <si>
    <t xml:space="preserve"> 10.  7138 Anu Pallon                JOKA       01:01:40 +18:59</t>
  </si>
  <si>
    <t xml:space="preserve"> 4. 18077 Markus Sulg               JOKA       01:06:11 +08:19</t>
  </si>
  <si>
    <t xml:space="preserve"> 5.  9123 Taimo Nurmetu             Orvand     01:37:57 +40:05</t>
  </si>
  <si>
    <t xml:space="preserve"> 1. 21389 Sander Poak               Türi        00:57:52</t>
  </si>
  <si>
    <t xml:space="preserve"> 3.     0 Peep Raudsepp             Türi        01:04:57 +07:05</t>
  </si>
  <si>
    <t xml:space="preserve"> 2. 11769 Bert Joosep Panker        Ilves      00:35:28</t>
  </si>
  <si>
    <t xml:space="preserve"> 3. 21387 Heido Mustkivi            JOKA       00:49:40 +16:48</t>
  </si>
  <si>
    <t xml:space="preserve"> 5. 16655 Georg Paal                JOKA       00:53:52 +21:00</t>
  </si>
  <si>
    <t xml:space="preserve"> 7. 20550 Joosep Ainjärv            JOKA       01:02:01 +26:33</t>
  </si>
  <si>
    <t xml:space="preserve"> 8. 21388 Kerdo Männilaan                      01:02:04 +26:36</t>
  </si>
  <si>
    <t xml:space="preserve"> 4. 21402 Sten Järv                                   00:50:55 +15:27</t>
  </si>
  <si>
    <t xml:space="preserve"> 6. 21390 Sergyo Uuspõld                          00:59:58 +24:30</t>
  </si>
  <si>
    <t xml:space="preserve">     1250 Siiri Poopuu              JOKA       DQ</t>
  </si>
  <si>
    <t xml:space="preserve"> 2.   832 Tiit Olju                    Orvand         00:43:51 +05:51</t>
  </si>
  <si>
    <t xml:space="preserve"> 1.   835 Paul Aug                  Orvand         00:38:00</t>
  </si>
  <si>
    <t xml:space="preserve">      5372 Raul Laas                 JOKA       DQ</t>
  </si>
  <si>
    <t>12. 13709 Tiina Kivimägi        Paide                 01:17:03 +34:22</t>
  </si>
  <si>
    <t>13. 21380 Marju Pari                Rapla male       01:22:59 +40:18</t>
  </si>
  <si>
    <t xml:space="preserve"> 11. 20145 Aade Düüna          Kabala PK         01:14:02 +23:26</t>
  </si>
  <si>
    <t xml:space="preserve">     21407 Joonas Hein               JOKA     DQ</t>
  </si>
  <si>
    <t xml:space="preserve"> 1. 21406 Mariliis Aren                           00:32:52</t>
  </si>
  <si>
    <t xml:space="preserve"> 3.     0 Anu Annus                Kaitseliit    02:09:42 17p</t>
  </si>
  <si>
    <t xml:space="preserve"> 3.     0 Triinu Kopelmäe         Kaitseliit    02:09:42 17p</t>
  </si>
  <si>
    <t xml:space="preserve">         0      Ly Lipp               Kaitseliit        DQ</t>
  </si>
  <si>
    <t xml:space="preserve"> 2.  8043 Brigitte Panker           Ilves      00:35:11</t>
  </si>
  <si>
    <t xml:space="preserve"> 3.  3780 Britta Panker             Ilves       00:35:28 +02:36</t>
  </si>
  <si>
    <t xml:space="preserve"> 4. 21412 Kerli Jänts                              00:39:50 +06:58</t>
  </si>
  <si>
    <t xml:space="preserve"> 6.    69 Lea Tusis                 JOKA       00:44:10 +11:18</t>
  </si>
  <si>
    <t xml:space="preserve"> 7. 21403 Laura Pähk            Paide G     00:50:55 +15:44</t>
  </si>
  <si>
    <t xml:space="preserve"> 9. 21409 Anita Kareev               Paide    00:51:56 +16:45</t>
  </si>
  <si>
    <t xml:space="preserve"> 12. 20306 Taimi Jürgenstein  Järvamaa   00:55:26 +22:34</t>
  </si>
  <si>
    <t xml:space="preserve"> 1.   888 Tiit Poopuu                 JOKA       00:44:36</t>
  </si>
  <si>
    <t xml:space="preserve">      3340 Kaarel Kallas              JOKA       DQ</t>
  </si>
  <si>
    <t xml:space="preserve"> 8. 21392 Urmas Kõonurm       KL Järva m   01:14:02 +25:12</t>
  </si>
  <si>
    <t xml:space="preserve"> 9. 21393 Janek Männik           KL Järva m  01:29:36 +40:46</t>
  </si>
  <si>
    <t>10.  9124 Tiia Elvre                 Orvand         01:35:22 +46:32</t>
  </si>
  <si>
    <t xml:space="preserve"> 7. 18322 Eduard Meresmäe                        01:09:10 +20:20</t>
  </si>
  <si>
    <t xml:space="preserve"> 6.   884 Ahto Karu                  JOKA           01:05:30 +16:40</t>
  </si>
  <si>
    <t xml:space="preserve"> 5.  2685 Raivo Panker             MARU          01:05:00 +16:10</t>
  </si>
  <si>
    <t xml:space="preserve"> 4.   545 Eerik Tamm                                   00:57:03 +08:13</t>
  </si>
  <si>
    <t xml:space="preserve"> 3. 16013 Ain Nemvalts              R-Alliku       00:56:07 +07:17</t>
  </si>
  <si>
    <t xml:space="preserve"> 2.  7538 Gert Saamann              JOKA        00:51:43 +02:53</t>
  </si>
  <si>
    <t xml:space="preserve"> 1.  1075 Argo Loo                  JOKA            00:48:50</t>
  </si>
  <si>
    <t xml:space="preserve"> 2. 21391 Romet Luuk                JOKA       00:59:00 +01:08</t>
  </si>
  <si>
    <t xml:space="preserve"> 5.  9038 Heino Rebane          Orvand         00:45:41 +07:41</t>
  </si>
  <si>
    <t xml:space="preserve"> 6.  7908 Jüri Kõiv                 Orvand         00:48:05 +10:05</t>
  </si>
  <si>
    <t xml:space="preserve"> 7.   361 Paul Poopuu            JOKA           00:59:20 +21:20</t>
  </si>
  <si>
    <t xml:space="preserve"> 3.    70 Aimur Raudsepp        JOKA           00:44:15 +06:15</t>
  </si>
  <si>
    <t xml:space="preserve"> 4.    73 Kalmer Keevend        JOKA           00:44:16 +06:16</t>
  </si>
  <si>
    <t xml:space="preserve">           0 Tarmo Saare          Järvamaa         DQ</t>
  </si>
  <si>
    <t>KARIN RUUGLA</t>
  </si>
  <si>
    <t>ÜLLE PELLJA</t>
  </si>
  <si>
    <t>KRISTI ILVES</t>
  </si>
  <si>
    <t>ANIITA KARU</t>
  </si>
  <si>
    <t>AIKI JALAKAS</t>
  </si>
  <si>
    <t>KEIDY KAASIKU</t>
  </si>
  <si>
    <t>RIINA ÕUN</t>
  </si>
  <si>
    <t>TAIMI JÜRGENSON</t>
  </si>
  <si>
    <t>MARIANNE SAAD</t>
  </si>
  <si>
    <t>EVELI LATTIK</t>
  </si>
  <si>
    <t>MEHIS MURU</t>
  </si>
  <si>
    <t xml:space="preserve"> 8.   302 Jaan Ollino              JOKA           01:00:59 +03:07</t>
  </si>
  <si>
    <t xml:space="preserve"> 9.  4762 Ain Kartau              Orvand          01:00:27 +22:27</t>
  </si>
  <si>
    <t xml:space="preserve"> 14. 21397 Kadi Peedo                                      01:47:42 +57:06</t>
  </si>
  <si>
    <t xml:space="preserve"> 5. 21408 Margo Kalamägi                      00:38:19 15p</t>
  </si>
  <si>
    <t>6.   294 Arvo Soosalu              LUS        00:39:21 12p</t>
  </si>
  <si>
    <t>7. 18998 Anne Rehberg                         00:26:09 9p</t>
  </si>
  <si>
    <t>8. 19784 Genri-Roland Stepanjuga          00:29:26 8p</t>
  </si>
  <si>
    <t>Osalejaid 76</t>
  </si>
  <si>
    <t>KRISTO KORELL</t>
  </si>
  <si>
    <t>SANDER POAK</t>
  </si>
  <si>
    <t>TARMO SAARE</t>
  </si>
  <si>
    <t>ARMIN RAUDSEPP</t>
  </si>
  <si>
    <t>ROMET LUUK</t>
  </si>
  <si>
    <t>JARMO KAASIKU</t>
  </si>
  <si>
    <t>KAIDO MÄNNILAAN</t>
  </si>
  <si>
    <t>KAAREL EELMA</t>
  </si>
  <si>
    <t>ALAR PETERSON</t>
  </si>
  <si>
    <t>HEIDO MUSTKIVI</t>
  </si>
  <si>
    <t>SANDER VALGO</t>
  </si>
  <si>
    <t>VELI IVA</t>
  </si>
  <si>
    <t>ERLEND RAMMO</t>
  </si>
  <si>
    <t>SVEN-ERIG TAMME</t>
  </si>
  <si>
    <t>CARL ROBERT SOOKAEL</t>
  </si>
  <si>
    <t>MARIUS AAVIK</t>
  </si>
  <si>
    <t>MARIELLE KLEEMEIER</t>
  </si>
  <si>
    <t>DEA LEPIK</t>
  </si>
  <si>
    <t>MARELLE REIS</t>
  </si>
  <si>
    <t>CLAUDIA TIKKI</t>
  </si>
  <si>
    <t>CLAUDIA LAANISTU</t>
  </si>
  <si>
    <t>ARTO ROO</t>
  </si>
  <si>
    <t>TIMUR TAMBERG</t>
  </si>
  <si>
    <t>KRISTJAN KURIM</t>
  </si>
  <si>
    <t>GEORG KAZAKOV</t>
  </si>
  <si>
    <t>HEIGO ESLAS</t>
  </si>
  <si>
    <t>KATRIN SILD</t>
  </si>
  <si>
    <t>BRITTEN KALEVA</t>
  </si>
  <si>
    <t>KRISTINA BENDAK</t>
  </si>
  <si>
    <t>ANNI VIIRMETS</t>
  </si>
  <si>
    <t>KRISTIN REBANE</t>
  </si>
  <si>
    <t>EGE PABERIT</t>
  </si>
  <si>
    <t>GANDRA ALEV</t>
  </si>
  <si>
    <t>NELE TOMSON</t>
  </si>
  <si>
    <t>KAROLIN PIHO</t>
  </si>
  <si>
    <t>MINNI MANGMAN</t>
  </si>
  <si>
    <t>MAARIKA RUUS</t>
  </si>
  <si>
    <t>KRISTOFER NILP</t>
  </si>
  <si>
    <t>ERICH KUTSAR</t>
  </si>
  <si>
    <t>LIISA-MARIA MARRANDI</t>
  </si>
  <si>
    <t>KRISTIN KALDASAUN</t>
  </si>
  <si>
    <t>KAROLIN JUHANSON</t>
  </si>
  <si>
    <t>SILLE MIDT</t>
  </si>
  <si>
    <t>CARMEN TOOMET</t>
  </si>
  <si>
    <t>KARIINA-KATRIIN KALA</t>
  </si>
  <si>
    <t>ELISBETH HEINASTE</t>
  </si>
  <si>
    <t>DAJANA HANNA MADJAR</t>
  </si>
  <si>
    <t>ANETT TAAL</t>
  </si>
  <si>
    <t>LIISA VOLKOVA</t>
  </si>
  <si>
    <t>ELIIS ÕUNAPUU</t>
  </si>
  <si>
    <t>KIRSI REBANE</t>
  </si>
  <si>
    <t>ROBERTA-GRETHEL AGU</t>
  </si>
  <si>
    <t>CEVIN KLAUSEN</t>
  </si>
  <si>
    <t>ARMAS AAVIK</t>
  </si>
  <si>
    <t>TRIIN TIITSMAA</t>
  </si>
  <si>
    <t>LEELO KULDMÄE</t>
  </si>
  <si>
    <t>OSKAR HANKO</t>
  </si>
  <si>
    <t>KATI-MARIIN MADJAR</t>
  </si>
  <si>
    <t>EMILY BOLLVERK</t>
  </si>
  <si>
    <t>KEITI POMMER</t>
  </si>
  <si>
    <t>ELENA SIITAS</t>
  </si>
  <si>
    <t>ERGO ALLLORG</t>
  </si>
  <si>
    <t>GRETE LUGNA</t>
  </si>
  <si>
    <t>ELIIS LAUSVEE</t>
  </si>
  <si>
    <t>KAROLIINA KURVITS</t>
  </si>
  <si>
    <t>JOANNA-LIISA</t>
  </si>
  <si>
    <t>HARRI LUTSIUS</t>
  </si>
  <si>
    <t>FRANK VÖÖRMANN</t>
  </si>
  <si>
    <t>KELLI SEINOJA</t>
  </si>
  <si>
    <t>SIGNE KREIM</t>
  </si>
  <si>
    <t>INGRE TAMMIK</t>
  </si>
  <si>
    <t>HEIDY HELEEN TRUG</t>
  </si>
  <si>
    <t>EVELYN OJA</t>
  </si>
  <si>
    <t>PATRICIA TROOST</t>
  </si>
  <si>
    <t>OLIVIA-LY ORAV</t>
  </si>
  <si>
    <t>MARILI ORRO</t>
  </si>
  <si>
    <t>SAMUEL EHMAN</t>
  </si>
  <si>
    <t>SILVER MÜZER</t>
  </si>
  <si>
    <t>JANE RATTIK</t>
  </si>
  <si>
    <t>MERIT KÖSTER</t>
  </si>
  <si>
    <t>KRISTIINA PÄRL</t>
  </si>
  <si>
    <t>ELO ANN KOPLIK</t>
  </si>
  <si>
    <t>KERT KANDARU</t>
  </si>
  <si>
    <t>RAUNO VAARMA</t>
  </si>
  <si>
    <t>MERRIT RATTUR</t>
  </si>
  <si>
    <t>ELIISE SOOLEPP</t>
  </si>
  <si>
    <t>JANEL ARUSOO</t>
  </si>
  <si>
    <t>ERLANNE VAHTER</t>
  </si>
  <si>
    <t>KARMEN KERGE</t>
  </si>
  <si>
    <t>LIIS SULBI</t>
  </si>
  <si>
    <t>MERILII EINMA</t>
  </si>
  <si>
    <t>HANNA-LIISA REBANE</t>
  </si>
  <si>
    <t>CÄTLIN UUS</t>
  </si>
  <si>
    <t>KERRIT HANSEN</t>
  </si>
  <si>
    <t>LISETE LAUKUS</t>
  </si>
  <si>
    <t>KÄROL KULDPÄRG</t>
  </si>
  <si>
    <t>KARET-ANETTE HÄRM</t>
  </si>
  <si>
    <t>ANNY ROOST</t>
  </si>
  <si>
    <t>KELLY LIZETTE LÕHMUS</t>
  </si>
  <si>
    <t>NELE MANGMANN</t>
  </si>
  <si>
    <t>KRISTIINA KOPPEL</t>
  </si>
  <si>
    <t>SIGNE PUTSKOVA</t>
  </si>
  <si>
    <t>JOHANNA MARTSOO</t>
  </si>
  <si>
    <t>ANNA LIISA PÄRL</t>
  </si>
  <si>
    <t>ANU ANNUS</t>
  </si>
  <si>
    <t>ELIS SOLMAN</t>
  </si>
  <si>
    <t>LY LIPP</t>
  </si>
  <si>
    <t>SERGYO UUSPÕLD</t>
  </si>
  <si>
    <t>ENN JAAMA</t>
  </si>
  <si>
    <t>TOOMAS MARRANDI</t>
  </si>
  <si>
    <t>SVEN REA</t>
  </si>
  <si>
    <t>MATI TATRIK</t>
  </si>
  <si>
    <t>OLAVI OTTAS</t>
  </si>
  <si>
    <t xml:space="preserve">  3.    0 Romet Luuk                Kaitseliit  01:50:21</t>
  </si>
  <si>
    <t>SARNER VALGO</t>
  </si>
  <si>
    <t>KAI HÖPPÖLÄ</t>
  </si>
  <si>
    <t>EHA TOLM</t>
  </si>
  <si>
    <t>KÜLLIKE JAAMA</t>
  </si>
  <si>
    <t>OLLE ILMAR JAAMA</t>
  </si>
  <si>
    <t>MEHIS UDAM</t>
  </si>
  <si>
    <t>MAANUS UDAM</t>
  </si>
  <si>
    <t>HIRVO RANNU</t>
  </si>
  <si>
    <t>TRIIN IGNASOV</t>
  </si>
  <si>
    <t xml:space="preserve">  5.    0 Joosep Ainjdrv            Türi         00:25:32</t>
  </si>
  <si>
    <t xml:space="preserve">  4.    0 Ly Lipp                       Kaitseliit  00:24:09</t>
  </si>
  <si>
    <t xml:space="preserve">  6.    0 Sergyo Uuspõld            Türi          00:25:48</t>
  </si>
  <si>
    <t xml:space="preserve">  7.    0 Laura ja Carmen           Paide G  00:30:48</t>
  </si>
  <si>
    <t xml:space="preserve">        0 Urmas Kõonurm             Kaitseliit  DQ      </t>
  </si>
  <si>
    <t>EERIK TAMM</t>
  </si>
  <si>
    <t>RAIVO PANKER</t>
  </si>
  <si>
    <t>EDUARD MERESMÄE</t>
  </si>
  <si>
    <t>TIIA ELVRE</t>
  </si>
  <si>
    <t>TAIMO NURMETU</t>
  </si>
  <si>
    <t>PAUL AUG</t>
  </si>
  <si>
    <t>TIIT OLJU</t>
  </si>
  <si>
    <t>HEINO REBANE</t>
  </si>
  <si>
    <t>JÜRI KÕIV</t>
  </si>
  <si>
    <t>TIINA TALISOO</t>
  </si>
  <si>
    <t>ILME ROOSI</t>
  </si>
  <si>
    <t>ANETE DÜÜNA</t>
  </si>
  <si>
    <t>AADE DÜÜNA</t>
  </si>
  <si>
    <t>MARJU PARI</t>
  </si>
  <si>
    <t>KADI PEEDO</t>
  </si>
  <si>
    <t>RAIDO AREN</t>
  </si>
  <si>
    <t>BERT JOOSEP PANKER</t>
  </si>
  <si>
    <t>STEN JÄRV</t>
  </si>
  <si>
    <t>KERDO MÄNNILAAN</t>
  </si>
  <si>
    <t>MARILIIS AREN</t>
  </si>
  <si>
    <t>BRIGITTE PANKER</t>
  </si>
  <si>
    <t>BRITTA PANKER</t>
  </si>
  <si>
    <t>KERLI JÄNTS</t>
  </si>
  <si>
    <t>RIINU NEMVALTS</t>
  </si>
  <si>
    <t xml:space="preserve"> 4. 16011 Riinu Nemvalts       R-Alliku    00:39:50 +06:58</t>
  </si>
  <si>
    <t xml:space="preserve"> 7. 21404 Carmen Toomet     Paide G     00:50:55 +15:44</t>
  </si>
  <si>
    <t xml:space="preserve"> 9. 21410 Johanna-Liisa Odraks  Paide    00:51:56 +16:45</t>
  </si>
  <si>
    <t xml:space="preserve"> 9. 21411 Äliis-Cadily Hindre       Paide    00:51:56 +16:45</t>
  </si>
  <si>
    <t xml:space="preserve"> 12. 21401 Riina Õun             Järvamaa    00:55:26 +22:34</t>
  </si>
  <si>
    <t>ANITA KAREEV</t>
  </si>
  <si>
    <t>JOHANNA-LIISA ODRAKAS</t>
  </si>
  <si>
    <t>ÄLIIS-CADILY HINDRE</t>
  </si>
  <si>
    <t>ANTS LINDRE</t>
  </si>
  <si>
    <t>JOE LEPP</t>
  </si>
  <si>
    <t>TRIINU KOPELMÄE</t>
  </si>
  <si>
    <t>MARGO KALAMÄGI</t>
  </si>
  <si>
    <t>ARVO SOOSALU</t>
  </si>
  <si>
    <t>ANNE REHBERG</t>
  </si>
  <si>
    <t>GENRI-ROLAND STEPANJUGA</t>
  </si>
  <si>
    <t>Rajameister : Argo Loo</t>
  </si>
  <si>
    <t>A Rada (1): 6 KP 1.89 km ^</t>
  </si>
  <si>
    <t xml:space="preserve">  1.    0 Jarmo Kaasiku                         00:10:02</t>
  </si>
  <si>
    <t xml:space="preserve">  2.12626 Mehis Udam                JOKA        00:21:23</t>
  </si>
  <si>
    <t>MI Rada (2): 25 KP 5.24 km ^</t>
  </si>
  <si>
    <t xml:space="preserve">  1.  888 Tiit Poopuu               JOKA        00:42:18</t>
  </si>
  <si>
    <t xml:space="preserve">  2. 1243 Margus Marrandi           JOKA        00:46:41</t>
  </si>
  <si>
    <t xml:space="preserve">  3. 3340 Kaarel Kallas             JOKA        01:01:02</t>
  </si>
  <si>
    <t xml:space="preserve">  4.    0 Margo Kalamägi            Kaitseliit  01:26:46</t>
  </si>
  <si>
    <t xml:space="preserve">        0 Joonas Hein               JOKA        DQ      </t>
  </si>
  <si>
    <t>M40 Rada (2): 25 KP 5.24 km ^</t>
  </si>
  <si>
    <t xml:space="preserve">  1.    0 Ain Nemvalts              R-Alliku    00:52:02</t>
  </si>
  <si>
    <t xml:space="preserve">  2. 5372 Raul Laas                 JOKA        00:57:04</t>
  </si>
  <si>
    <t xml:space="preserve">  3.  884 Ahto Karu                 JOKA        01:13:41</t>
  </si>
  <si>
    <t xml:space="preserve">  4.    0 Allan Anniste             Türi v      01:13:53</t>
  </si>
  <si>
    <t xml:space="preserve">     7538 Gert Saamann              JOKA        DQ      </t>
  </si>
  <si>
    <t>MIII Rada (3): 14 KP 3.33 km ^</t>
  </si>
  <si>
    <t xml:space="preserve">  1.    0 Jarmo Kaasiku                         00:41:05</t>
  </si>
  <si>
    <t xml:space="preserve">  2.    0 Armin Raudsepp            JOKA        01:09:06</t>
  </si>
  <si>
    <t xml:space="preserve">  3. 3415 Markus Sulg               JOKA        01:14:37</t>
  </si>
  <si>
    <t xml:space="preserve">  4.16655 Georg Paal                JOKA        01:14:45</t>
  </si>
  <si>
    <t xml:space="preserve">        0 Joosep Ainjürv            Türi        DQ      </t>
  </si>
  <si>
    <t xml:space="preserve">        0 Jasper Ainjärv            JOKA        DQ      </t>
  </si>
  <si>
    <t>NII Rada (3): 14 KP 3.33 km ^</t>
  </si>
  <si>
    <t xml:space="preserve">  1.   69 Lea Tusis                 JOKA        00:51:34</t>
  </si>
  <si>
    <t xml:space="preserve">  2.    0 Riinu Nemvalts            R-Alliku    00:51:42</t>
  </si>
  <si>
    <t xml:space="preserve">  3. 7167 Triin Rüüt                Paide       00:59:13</t>
  </si>
  <si>
    <t>NI Rada (4): 20 KP 4.53 km ^</t>
  </si>
  <si>
    <t xml:space="preserve">  1. 1250 Siiri Poopuu              JOKA        00:55:50</t>
  </si>
  <si>
    <t xml:space="preserve">  2.10175 Anne Metssalu             JOKA        00:56:33</t>
  </si>
  <si>
    <t>MII Rada (4): 20 KP 4.53 km ^</t>
  </si>
  <si>
    <t xml:space="preserve">  1.  361 Kaido Reiman              Metsafores  00:58:25</t>
  </si>
  <si>
    <t xml:space="preserve">  2.   56 Raido Aren                Türi        00:59:06</t>
  </si>
  <si>
    <t>M50 Rada (4): 20 KP 4.53 km ^</t>
  </si>
  <si>
    <t xml:space="preserve">  1.   73 Kalmer Keevend            JOKA        00:47:11</t>
  </si>
  <si>
    <t xml:space="preserve">  2.   70 Aimur Raudsepp            JOKA        00:49:58</t>
  </si>
  <si>
    <t xml:space="preserve">  3.  228 Kalju Toomas              JOKA        01:07:58</t>
  </si>
  <si>
    <t xml:space="preserve">  4.  302 Jaan Ollino               JOKA        01:28:07</t>
  </si>
  <si>
    <t>VALIK Rada (5): 20 KP 3.91 km ^</t>
  </si>
  <si>
    <t xml:space="preserve">  2.14950 Maanus Udam               Albu vald   00:57:08 9p</t>
  </si>
  <si>
    <t xml:space="preserve">  3.10450 Ilmar Udam                JOKA        00:26:43 8p</t>
  </si>
  <si>
    <t xml:space="preserve">  3.   56 Mariliis Aren             Türi        00:59:06</t>
  </si>
  <si>
    <t xml:space="preserve">  4. 7168 Maive Leif                JOKA        01:06:56</t>
  </si>
  <si>
    <t xml:space="preserve">  5.  970 Rita Ojala                JOKA        01:11:45</t>
  </si>
  <si>
    <t xml:space="preserve">  6. 7138 Anu Pallon                JOKA        01:15:15</t>
  </si>
  <si>
    <t xml:space="preserve">  7. 3042 Ülle Pellja               JOKA        01:19:13</t>
  </si>
  <si>
    <t xml:space="preserve">  8.    0 Marju Ilves               Tallinn     01:43:56</t>
  </si>
  <si>
    <t xml:space="preserve">  9.    0 Evely Siimsoo             Türi        01:43:57</t>
  </si>
  <si>
    <t xml:space="preserve">  10.14170 Elo Piir                  JOKA        02:04:48</t>
  </si>
  <si>
    <t xml:space="preserve">  3.    0 Peep Raudsepp             Türi        00:59:18</t>
  </si>
  <si>
    <t xml:space="preserve">  4.  894 Kristo Keevend            JOKA        01:08:37</t>
  </si>
  <si>
    <t xml:space="preserve">  5.    0 Vahur Palu                Ataste      01:17:31</t>
  </si>
  <si>
    <t xml:space="preserve">###   NR  Nimi                                     Klubi       Tulemus                </t>
  </si>
  <si>
    <t xml:space="preserve">  1.    0 Raiko Marrandi            JOKA          01:05:17 11p</t>
  </si>
  <si>
    <t xml:space="preserve">  4. 9919 Pille Lainemäe            JOKA        00:59:13</t>
  </si>
  <si>
    <t xml:space="preserve">  5.    0 Janne Palu                                 01:47:47</t>
  </si>
  <si>
    <t xml:space="preserve">  5.    0  Elsa Palu                                   01:47:47 </t>
  </si>
  <si>
    <t>Peakorraldaja: Paul Poopuu</t>
  </si>
  <si>
    <t>IT&amp;ajavõtt: Ahto Karu</t>
  </si>
  <si>
    <t>49 osalejat</t>
  </si>
  <si>
    <t xml:space="preserve">Koht: </t>
  </si>
  <si>
    <t>MARJU ILVES</t>
  </si>
  <si>
    <t>EVELY SIIMSOO</t>
  </si>
  <si>
    <t>TRIIN RÜÜT</t>
  </si>
  <si>
    <t>PILLE LAINEMÄE</t>
  </si>
  <si>
    <t>JANNE PALU</t>
  </si>
  <si>
    <t>ELSA PALU</t>
  </si>
  <si>
    <t>KAIDO REIMAN</t>
  </si>
  <si>
    <t>KRISTO KEEVEND</t>
  </si>
  <si>
    <t>VAHUR PALU</t>
  </si>
  <si>
    <t>MAIT REI</t>
  </si>
  <si>
    <t>Rajameister : Gert Saamann</t>
  </si>
  <si>
    <t>A Rada (1): 5 KP 0.98 km ^</t>
  </si>
  <si>
    <t xml:space="preserve">###   NR  Nimi                      Klubi       Tulemus                </t>
  </si>
  <si>
    <t>MI Rada (2): 22 KP 5.36 km ^</t>
  </si>
  <si>
    <t>M40 Rada (2): 22 KP 5.36 km ^</t>
  </si>
  <si>
    <t xml:space="preserve">  1. 1075 Argo Loo                  JOKA        01:08:34</t>
  </si>
  <si>
    <t xml:space="preserve">  2.  884 Ahto Karu                 JOKA        01:14:32</t>
  </si>
  <si>
    <t xml:space="preserve">  3. 5372 Raul Laas                 JOKA        01:19:14</t>
  </si>
  <si>
    <t>NI Rada (3): 17 KP 3.98 km ^</t>
  </si>
  <si>
    <t xml:space="preserve">  1. 1250 Siiri Poopuu              JOKA        00:58:11</t>
  </si>
  <si>
    <t xml:space="preserve">  4. 7138 Anu Pallon                JOKA        01:28:32</t>
  </si>
  <si>
    <t>MII Rada (3): 17 KP 3.98 km ^</t>
  </si>
  <si>
    <t>M50 Rada (3): 17 KP 3.98 km ^</t>
  </si>
  <si>
    <t xml:space="preserve">  1.   70 Aimur Raudsepp            JOKA        01:04:41</t>
  </si>
  <si>
    <t>NII Rada (4): 11 KP 2.84 km ^</t>
  </si>
  <si>
    <t>MIII Rada (4): 11 KP 2.84 km ^</t>
  </si>
  <si>
    <t xml:space="preserve">  1.    0 Annika Nemvalts           R-Alliku         00:18:47</t>
  </si>
  <si>
    <t xml:space="preserve">  2.    0 Hanno-Martti Talts                              00:21:39</t>
  </si>
  <si>
    <t xml:space="preserve">  3.    0 Anni Malok                                        00:36:47</t>
  </si>
  <si>
    <t xml:space="preserve">  4.    0 Kait Veskimäe                                   00:38:26</t>
  </si>
  <si>
    <t xml:space="preserve">  4.    0 Allan Anniste              Türi            01:26:09</t>
  </si>
  <si>
    <t xml:space="preserve">  5.    0 Ain Nemvalts              R-Alliku      01:29:18</t>
  </si>
  <si>
    <t xml:space="preserve">  6.    0 Mait Rei                                       01:48:44</t>
  </si>
  <si>
    <t xml:space="preserve">  7.    0 Urmas Kõonurm         Kaitseliit      01:54:52</t>
  </si>
  <si>
    <t xml:space="preserve">  8.    0 Janek Männik            Kaitseliit      02:09:51</t>
  </si>
  <si>
    <t xml:space="preserve">  2.  970 Rita Ojala                  JOKA        01:14:32</t>
  </si>
  <si>
    <t xml:space="preserve">  3. 3042 Ülle Pellja                 JOKA        01:18:11</t>
  </si>
  <si>
    <t xml:space="preserve">  5.10175 Anne Metssalu         JOKA        01:32:55</t>
  </si>
  <si>
    <t xml:space="preserve">  6.14170 Elo Piir                    JOKA        01:38:32</t>
  </si>
  <si>
    <t xml:space="preserve">  7.11404 Maret Karu               JOKA        02:03:43</t>
  </si>
  <si>
    <t xml:space="preserve">  2.    0 Romet Luuk                   Kaitseliit      01:31:18</t>
  </si>
  <si>
    <t xml:space="preserve">  1.    0 Peep Raudsepp             Türi             00:58:43</t>
  </si>
  <si>
    <t xml:space="preserve">  2.    0 Sander Poak               JOKA        01:01:05</t>
  </si>
  <si>
    <t xml:space="preserve">  3.    0 Sander Poak                 Türi              01:31:21</t>
  </si>
  <si>
    <t xml:space="preserve">  4.    0 Vahur Palu                   Ataste          01:35:53</t>
  </si>
  <si>
    <t xml:space="preserve">  5.    0 Neeme Gross                                   01:47:37</t>
  </si>
  <si>
    <t xml:space="preserve">  2. 3009 August Albert               JOKA        01:10:42</t>
  </si>
  <si>
    <t xml:space="preserve">  3. 4762 Ain Kartau                   Orvand      01:16:33</t>
  </si>
  <si>
    <t xml:space="preserve">  4.  228 Kalju Toomas               JOKA        01:26:12</t>
  </si>
  <si>
    <t xml:space="preserve">  5.  302 Jaan Ollino                  JOKA        01:31:01</t>
  </si>
  <si>
    <t xml:space="preserve">  1.    0 Ain Nemvalts               R-Alliku           01:22:22 21p</t>
  </si>
  <si>
    <t xml:space="preserve">  2.    0 Sven Majorov              Türi                 01:42:28 16p</t>
  </si>
  <si>
    <t xml:space="preserve">        73 Kalmer Keevend           JOKA        DQ (00:53:59, 16p)</t>
  </si>
  <si>
    <t xml:space="preserve">  2.    0 Riinu Nemvalts           R-Alliku          00:55:52</t>
  </si>
  <si>
    <t xml:space="preserve">  1.   56 Mariliis Aren              Türi                00:49:10</t>
  </si>
  <si>
    <t xml:space="preserve">  3. 7167 Triin Rüüt                Paide              01:12:07</t>
  </si>
  <si>
    <t xml:space="preserve">  4. 9919 Pille Lainemäe        JOKA              01:12:10</t>
  </si>
  <si>
    <t xml:space="preserve">  3     0 Anu Pallon                  Paide              00:49:49 10p</t>
  </si>
  <si>
    <t xml:space="preserve">  4.    0 Liisi Kaal                                           01:14:17 10p</t>
  </si>
  <si>
    <t xml:space="preserve">  5.    0 Armin Raudsepp            Türi               00:19:56 4p</t>
  </si>
  <si>
    <t xml:space="preserve">  3.16655  Georg Paal                JOKA        00:55:37</t>
  </si>
  <si>
    <t xml:space="preserve">  4.    0     Raiko  Marrandi          Türi           00:59:35</t>
  </si>
  <si>
    <t xml:space="preserve">  2.    0     Markus Sulg              Türi           00:54:02</t>
  </si>
  <si>
    <t>ANNIKA NEMVALTS</t>
  </si>
  <si>
    <t>HANNO-MARTTI TALTS</t>
  </si>
  <si>
    <t>ANNI MALOK</t>
  </si>
  <si>
    <t>KAIT VESKIMÄE</t>
  </si>
  <si>
    <t xml:space="preserve">  6.    0 Janek Männik              Kaitseliit  01:49:56</t>
  </si>
  <si>
    <t xml:space="preserve">  5.    0 Mait Rei                                     01:23:50</t>
  </si>
  <si>
    <t>MI Rada (1): 18 KP 6.33 km ^</t>
  </si>
  <si>
    <t>MARET KARU</t>
  </si>
  <si>
    <t>NEEME GROSS</t>
  </si>
  <si>
    <t>AUGUST ALBERT</t>
  </si>
  <si>
    <t>SVEN MAJOROV</t>
  </si>
  <si>
    <t>LIISI KAAL</t>
  </si>
  <si>
    <t xml:space="preserve">  1.           Raido Aren                Türi        00:38:34</t>
  </si>
  <si>
    <t>1.           Tiit Poopuu                    JOKA       00:56.20</t>
  </si>
  <si>
    <t xml:space="preserve">  2. 1243 Margus Marrandi           JOKA        00:59:30</t>
  </si>
  <si>
    <t xml:space="preserve">  3.    0 Jasper Ainjärv                   Türi          01:17:14</t>
  </si>
  <si>
    <t xml:space="preserve">  4.    0 Joonas Hein                  JOKA          01:17:43</t>
  </si>
  <si>
    <t xml:space="preserve">  5.    0 Margo Kalamägi             Kaitseliit      01:21:07</t>
  </si>
  <si>
    <t>Rõõsa teisipäevak</t>
  </si>
  <si>
    <t>Korraldaja : Johannes Ehala</t>
  </si>
  <si>
    <t>Rajameister : Johannes Ehala</t>
  </si>
  <si>
    <t xml:space="preserve">A, Rada (1): 6 KP 1,7 km ^###   NR  Nimi                      Klubi       Tulemus                </t>
  </si>
  <si>
    <t xml:space="preserve">  1.    0 Carmen Toomet,Laura Pähk  JOKA        00:49:24</t>
  </si>
  <si>
    <t xml:space="preserve">  2.    0 Georg Jakimov                         00:56:09</t>
  </si>
  <si>
    <t xml:space="preserve">MI, Rada (2): 23 KP 8,7 km ^ NR  Nimi                      Klubi       Tulemus                </t>
  </si>
  <si>
    <t xml:space="preserve">  1.    0 Kaarel Kallas             JOKA        01:27:43</t>
  </si>
  <si>
    <t xml:space="preserve">  2.    0 Tiit Poopuu               Joka        01:29:44</t>
  </si>
  <si>
    <t xml:space="preserve">  3.    0 Margus Marrandi           JOKA        01:40:13</t>
  </si>
  <si>
    <t xml:space="preserve">  4.    0 Mehis Muru                            01:51:10</t>
  </si>
  <si>
    <t xml:space="preserve">  5.    0 Marek Zahkna                          01:57:29</t>
  </si>
  <si>
    <t xml:space="preserve">     6462 Riho Enni                 HOK         katk (01:20:35)</t>
  </si>
  <si>
    <r>
      <t>M40, Rada (2): 23 KP 8,7 km </t>
    </r>
    <r>
      <rPr>
        <b/>
        <u/>
        <sz val="10"/>
        <color indexed="12"/>
        <rFont val="Times New Roman"/>
        <family val="1"/>
        <charset val="186"/>
      </rPr>
      <t>^</t>
    </r>
    <r>
      <rPr>
        <b/>
        <sz val="10"/>
        <color indexed="9"/>
        <rFont val="Courier New"/>
        <family val="3"/>
        <charset val="186"/>
      </rPr>
      <t xml:space="preserve">###   NR  Nimi                      Klubi     Tulemus                </t>
    </r>
  </si>
  <si>
    <t xml:space="preserve">  1.    0 Raul Laas                 JOKA        01:57:53</t>
  </si>
  <si>
    <t xml:space="preserve">        0 Ilmar Udam                JOKA        katk (01:28:22)</t>
  </si>
  <si>
    <t xml:space="preserve">     7538 Gert Saamann              JOKA        katk (02:39:38)</t>
  </si>
  <si>
    <t xml:space="preserve">MII, Rada (3): 16 KP 6,2 km ^##   NR  Nimi                      Klubi      Tulemus                </t>
  </si>
  <si>
    <t xml:space="preserve">  1. 5401 Tanel Alumäe                          01:21:40</t>
  </si>
  <si>
    <t xml:space="preserve">  2.    0 Rando Marrandi                        01:23:54</t>
  </si>
  <si>
    <t xml:space="preserve">        0 Peep Raudsepp                         katk (02:40:15)</t>
  </si>
  <si>
    <t xml:space="preserve">        0 Neeme Gross                           katk (02:41:33)</t>
  </si>
  <si>
    <r>
      <t>N1, Rada (3): 16 KP 6,2 km </t>
    </r>
    <r>
      <rPr>
        <b/>
        <u/>
        <sz val="10"/>
        <color indexed="12"/>
        <rFont val="Times New Roman"/>
        <family val="1"/>
        <charset val="186"/>
      </rPr>
      <t>^</t>
    </r>
    <r>
      <rPr>
        <b/>
        <sz val="10"/>
        <color indexed="9"/>
        <rFont val="Courier New"/>
        <family val="3"/>
        <charset val="186"/>
      </rPr>
      <t xml:space="preserve">###   NR  Nimi                      Klubi      Tulemus                </t>
    </r>
  </si>
  <si>
    <t xml:space="preserve">  1.  970 Rita Ojala                JOKA        02:09:13</t>
  </si>
  <si>
    <t xml:space="preserve">    10175 Anne Metssalu             JOKA        katk (02:17:42)</t>
  </si>
  <si>
    <t xml:space="preserve">        0 Evely Siimsoo                         katk (02:41:32)</t>
  </si>
  <si>
    <r>
      <t>M50, Rada (3): 16 KP 6,2 km </t>
    </r>
    <r>
      <rPr>
        <b/>
        <u/>
        <sz val="10"/>
        <color indexed="12"/>
        <rFont val="Times New Roman"/>
        <family val="1"/>
        <charset val="186"/>
      </rPr>
      <t>^</t>
    </r>
    <r>
      <rPr>
        <b/>
        <sz val="10"/>
        <color indexed="9"/>
        <rFont val="Courier New"/>
        <family val="3"/>
        <charset val="186"/>
      </rPr>
      <t xml:space="preserve">###   NR  Nimi                      Klubi     Tulemus                </t>
    </r>
  </si>
  <si>
    <t xml:space="preserve">  1.    0 Tõnu Taal                 JOKA        01:42:16</t>
  </si>
  <si>
    <t xml:space="preserve">  2.  884 Ahto Karu                 JOKA        01:47:15</t>
  </si>
  <si>
    <t xml:space="preserve">  3.   70 Aimur Raudsepp            JOKA        01:51:55</t>
  </si>
  <si>
    <t xml:space="preserve">  4.    0 Kalmer Keevend            Joka        01:56:13</t>
  </si>
  <si>
    <t xml:space="preserve">        0 Paul Poopuu               JOKA        NA </t>
  </si>
  <si>
    <t xml:space="preserve">MIII, Rada (4): 9 KP 4,1 km ^###   NR  Nimi                      Klubi       Tulemus                </t>
  </si>
  <si>
    <t xml:space="preserve">  1.    0 Matti Mäkinen             Mesikämmen  00:47:57</t>
  </si>
  <si>
    <t xml:space="preserve">  2.    0 Markus Sulg               JOKA        00:48:52</t>
  </si>
  <si>
    <t xml:space="preserve">  3.    0 Georg Paal                JOKA        00:55:59</t>
  </si>
  <si>
    <t xml:space="preserve">  4.    0 Raiko Marrandi                        01:02:48</t>
  </si>
  <si>
    <t xml:space="preserve">  5.    0 Raido Aren                            01:06:40</t>
  </si>
  <si>
    <t xml:space="preserve">  6.    0 Christopher Lään          Aegviidu S  02:10:01</t>
  </si>
  <si>
    <t xml:space="preserve">NII, Rada (4): 9 KP 4,1 km ^###   NR  Nimi                      Klubi       Tulemus                </t>
  </si>
  <si>
    <t xml:space="preserve">  1. 7138 Anu Pallon                JOKA        01:03:40</t>
  </si>
  <si>
    <t xml:space="preserve">  2. 4301 Lea Tusis                 JOKA        01:04:56</t>
  </si>
  <si>
    <t xml:space="preserve">  3.    0 Mariliis Aren                         01:06:45</t>
  </si>
  <si>
    <t xml:space="preserve">  4.    0 Maive Leif                JOKA        01:12:26</t>
  </si>
  <si>
    <t xml:space="preserve">  5.    0 Elo Piir                  JOKA        01:12:36</t>
  </si>
  <si>
    <t xml:space="preserve">  6.    0 Laura Lään                Aegviidu S  01:54:55</t>
  </si>
  <si>
    <t xml:space="preserve">RAJAD:     </t>
  </si>
  <si>
    <t>#1 Rada (A): 6 KP 1,7 km ^</t>
  </si>
  <si>
    <t xml:space="preserve">  1.    0 Carmen Toomet Laura Pähk  JOKA        00:49:24</t>
  </si>
  <si>
    <t>#2 Rada (M1,M40): 23 KP 8,7 km ^</t>
  </si>
  <si>
    <t xml:space="preserve">  6.    0 Raul Laas                 JOKA        01:57:53</t>
  </si>
  <si>
    <t>#3 Rada (M2,N1,M50): 16 KP 6,2 km ^</t>
  </si>
  <si>
    <t xml:space="preserve">  3.    0 Tõnu Taal                 JOKA        01:42:16</t>
  </si>
  <si>
    <t xml:space="preserve">  4.  884 Ahto Karu                 JOKA        01:47:15</t>
  </si>
  <si>
    <t xml:space="preserve">  5.   70 Aimur Raudsepp            JOKA        01:51:55</t>
  </si>
  <si>
    <t xml:space="preserve">  6.    0 Kalmer Keevend            Joka        01:56:13</t>
  </si>
  <si>
    <t xml:space="preserve">  7.  970 Rita Ojala                JOKA        02:09:13</t>
  </si>
  <si>
    <t>#4 Rada (M3,N2): 9 KP 4,1 km ^</t>
  </si>
  <si>
    <t xml:space="preserve">  5. 7138 Anu Pallon                JOKA        01:03:40</t>
  </si>
  <si>
    <t xml:space="preserve">  6. 4301 Lea Tusis                 JOKA        01:04:56</t>
  </si>
  <si>
    <t xml:space="preserve">  7.    0 Raido Aren                            01:06:40</t>
  </si>
  <si>
    <t xml:space="preserve">  8.    0 Mariliis Aren                         01:06:45</t>
  </si>
  <si>
    <t xml:space="preserve">  9.    0 Maive Leif                JOKA        01:12:26</t>
  </si>
  <si>
    <t xml:space="preserve"> 10.    0 Elo Piir                  JOKA        01:12:36</t>
  </si>
  <si>
    <t xml:space="preserve"> 11.    0 Laura Lään                Aegviidu S  01:54:55</t>
  </si>
  <si>
    <t xml:space="preserve"> 12.    0 Christopher Lään          Aegviidu S  02:10:01</t>
  </si>
  <si>
    <t>37 osalejat</t>
  </si>
  <si>
    <t>ATS SÕNAJALG</t>
  </si>
  <si>
    <t>AARE AAN</t>
  </si>
  <si>
    <t>TARMO KUUB</t>
  </si>
  <si>
    <t>HANS MARK VÕSU</t>
  </si>
  <si>
    <t>MAIT MÄNDMETS</t>
  </si>
  <si>
    <t>TÕNU TAAL</t>
  </si>
  <si>
    <t>REIMO KAASIKU</t>
  </si>
  <si>
    <t>TAUNO KURE</t>
  </si>
  <si>
    <t>CHRISTIAN LÄÄN</t>
  </si>
  <si>
    <t>CHRISTOPHFER LÄÄN</t>
  </si>
  <si>
    <t>JUSTUS UDAM</t>
  </si>
  <si>
    <t>JOOSEP GROSS</t>
  </si>
  <si>
    <t>OSKAR HANSCHMIDT</t>
  </si>
  <si>
    <t>KRISTIN VIIKMAA</t>
  </si>
  <si>
    <t>ANNE-LY VIIKMAA</t>
  </si>
  <si>
    <t>MARGE SARGMA</t>
  </si>
  <si>
    <t>LAURA LÄÄN</t>
  </si>
  <si>
    <t>MAIRE KURE</t>
  </si>
  <si>
    <t>ÜLLE UDRAS</t>
  </si>
  <si>
    <t>ELE JA ÜLLE KOHA</t>
  </si>
  <si>
    <t>MAREK ZAHKNA</t>
  </si>
  <si>
    <t>RIHO ENNI</t>
  </si>
  <si>
    <t>JOHANNES EHALA</t>
  </si>
  <si>
    <t>TANEL ALUMÄE</t>
  </si>
  <si>
    <t>RANDO MARRANDI</t>
  </si>
  <si>
    <t>MATTI MÄKINEN</t>
  </si>
  <si>
    <t>Järvamaa MV sprint / Eesti Sprindikarika etapp</t>
  </si>
  <si>
    <t>5.08.2014 Laupa (Paul Poopuu)</t>
  </si>
  <si>
    <t>Koondprotokoll</t>
  </si>
  <si>
    <t>Mehed</t>
  </si>
  <si>
    <t>2330m 16KP</t>
  </si>
  <si>
    <t>Järva MV koht</t>
  </si>
  <si>
    <t>-</t>
  </si>
  <si>
    <t xml:space="preserve">Ats Sõnajalg              </t>
  </si>
  <si>
    <t>00:12.30</t>
  </si>
  <si>
    <t xml:space="preserve">Ilmar Udam                </t>
  </si>
  <si>
    <t>00:13.31</t>
  </si>
  <si>
    <t xml:space="preserve">Kaarel Kallas             </t>
  </si>
  <si>
    <t>00:13.38</t>
  </si>
  <si>
    <t xml:space="preserve">Aare Aan                  </t>
  </si>
  <si>
    <t>00:14.38</t>
  </si>
  <si>
    <t xml:space="preserve">Tarmo Kuub                </t>
  </si>
  <si>
    <t>00:14.58</t>
  </si>
  <si>
    <t xml:space="preserve">Hans Mark Võsu            </t>
  </si>
  <si>
    <t>00:15.01</t>
  </si>
  <si>
    <t>Margus Marrandi</t>
  </si>
  <si>
    <t xml:space="preserve">Mait Mändmets             </t>
  </si>
  <si>
    <t>00:15.36</t>
  </si>
  <si>
    <t xml:space="preserve">Gert Saamann </t>
  </si>
  <si>
    <t xml:space="preserve">Tenno Alamaa              </t>
  </si>
  <si>
    <t>00:16.26</t>
  </si>
  <si>
    <t xml:space="preserve">Raul Laas                 </t>
  </si>
  <si>
    <t>00:16.38</t>
  </si>
  <si>
    <t xml:space="preserve">August Albert </t>
  </si>
  <si>
    <t xml:space="preserve">Jasper Ainjärv            </t>
  </si>
  <si>
    <t>00:16.53</t>
  </si>
  <si>
    <t xml:space="preserve">Paul Aug                  </t>
  </si>
  <si>
    <t>00:17.32</t>
  </si>
  <si>
    <t xml:space="preserve">Tõnu Taal    </t>
  </si>
  <si>
    <t xml:space="preserve">Tõnis Toom                </t>
  </si>
  <si>
    <t>00:18.08</t>
  </si>
  <si>
    <t xml:space="preserve">Ahto Karu       </t>
  </si>
  <si>
    <t xml:space="preserve">Joonas Hein      </t>
  </si>
  <si>
    <t xml:space="preserve">Reimo Kaasiku   </t>
  </si>
  <si>
    <t xml:space="preserve">Tauno Kure                </t>
  </si>
  <si>
    <t>00:20.12</t>
  </si>
  <si>
    <t xml:space="preserve">Raido Aren       </t>
  </si>
  <si>
    <t xml:space="preserve">Jarmo Kaasiku    </t>
  </si>
  <si>
    <t xml:space="preserve">Vahur Palu                            </t>
  </si>
  <si>
    <t xml:space="preserve">Neeme Gross    </t>
  </si>
  <si>
    <t xml:space="preserve">Aimur Raudsepp      </t>
  </si>
  <si>
    <t xml:space="preserve">Kalmer Keevend     </t>
  </si>
  <si>
    <t xml:space="preserve">Peep Raudsepp     </t>
  </si>
  <si>
    <t xml:space="preserve">Armin Raudsepp            </t>
  </si>
  <si>
    <t>00:24.01</t>
  </si>
  <si>
    <t xml:space="preserve">Georg Paal                </t>
  </si>
  <si>
    <t>00:24.43</t>
  </si>
  <si>
    <t xml:space="preserve">Janek Männik             </t>
  </si>
  <si>
    <t xml:space="preserve">Jaan Ollino   </t>
  </si>
  <si>
    <t xml:space="preserve">Christian Lään </t>
  </si>
  <si>
    <t xml:space="preserve">Markus Majorov      </t>
  </si>
  <si>
    <t xml:space="preserve">Mehis Udam     </t>
  </si>
  <si>
    <t xml:space="preserve">Chisphofer Lään           </t>
  </si>
  <si>
    <t xml:space="preserve">Tarmo Saare      </t>
  </si>
  <si>
    <t xml:space="preserve">Justus Udam                           </t>
  </si>
  <si>
    <t xml:space="preserve">Joosep Gross       </t>
  </si>
  <si>
    <t xml:space="preserve">DQ   </t>
  </si>
  <si>
    <t xml:space="preserve">Oskar Hanschmidt               </t>
  </si>
  <si>
    <t xml:space="preserve">Rando Marrandi            </t>
  </si>
  <si>
    <t>Ei start</t>
  </si>
  <si>
    <t>Naised</t>
  </si>
  <si>
    <t>1820m 12KP</t>
  </si>
  <si>
    <t xml:space="preserve">Kristin Viikmaa           </t>
  </si>
  <si>
    <t>00:14.51</t>
  </si>
  <si>
    <t xml:space="preserve">Siiri Poopuu              </t>
  </si>
  <si>
    <t>00:16.19</t>
  </si>
  <si>
    <t xml:space="preserve">Anne-Ly Viikmaa           </t>
  </si>
  <si>
    <t>00:16.25</t>
  </si>
  <si>
    <t xml:space="preserve">Marge Sargma              </t>
  </si>
  <si>
    <t xml:space="preserve">00:17.19   </t>
  </si>
  <si>
    <t xml:space="preserve">Mariliis Aren   </t>
  </si>
  <si>
    <t xml:space="preserve">Lea Tusis     </t>
  </si>
  <si>
    <t xml:space="preserve">Anne Metssalu     </t>
  </si>
  <si>
    <t xml:space="preserve">Anu Pallon     </t>
  </si>
  <si>
    <t xml:space="preserve">Kaidy Kaasiku   </t>
  </si>
  <si>
    <t xml:space="preserve">Maive Leif     </t>
  </si>
  <si>
    <t xml:space="preserve">Keidy Kaasiku   </t>
  </si>
  <si>
    <t xml:space="preserve">Ülle Pellja     </t>
  </si>
  <si>
    <t xml:space="preserve">Laura Lään    </t>
  </si>
  <si>
    <t xml:space="preserve">Maire Kure                </t>
  </si>
  <si>
    <t>00:23.10</t>
  </si>
  <si>
    <t xml:space="preserve">Tiina Kivimäe   </t>
  </si>
  <si>
    <t xml:space="preserve">Kaidi Alamaa     </t>
  </si>
  <si>
    <t>va</t>
  </si>
  <si>
    <t xml:space="preserve">Maanus Udam              </t>
  </si>
  <si>
    <t xml:space="preserve">Ülle Udras    </t>
  </si>
  <si>
    <t xml:space="preserve">Ele ja Ülle Koha     </t>
  </si>
  <si>
    <t xml:space="preserve">Liina Sumberg             </t>
  </si>
  <si>
    <t>Puuduv KP</t>
  </si>
  <si>
    <t xml:space="preserve">Ilvi Vare                 </t>
  </si>
  <si>
    <t xml:space="preserve">Anne-Mari Pevkur          </t>
  </si>
  <si>
    <t xml:space="preserve">Aiki Vare                 </t>
  </si>
  <si>
    <t>Järvamaa teisipäevak Laupa</t>
  </si>
  <si>
    <t>Üld- koht</t>
  </si>
  <si>
    <t>Valik</t>
  </si>
  <si>
    <t>LIINA SUMBERG</t>
  </si>
  <si>
    <t>LIISA-LOTA OJALIIV</t>
  </si>
  <si>
    <t>LOORE-LEE OJALIIV</t>
  </si>
  <si>
    <t>MARTA-MIINA OJALIIV</t>
  </si>
  <si>
    <t>VARMO IVASK</t>
  </si>
  <si>
    <t>RICO ROHI</t>
  </si>
  <si>
    <t>EMMA-ANETT PUKSPUU</t>
  </si>
  <si>
    <t>ARTUR TOKARUK</t>
  </si>
  <si>
    <t>LAURI KUKK</t>
  </si>
  <si>
    <t>KUNO ROOBA</t>
  </si>
  <si>
    <t>KALLE KUKK</t>
  </si>
  <si>
    <t>KAIDY KAASIKU</t>
  </si>
  <si>
    <t>KASPER KEERBERG</t>
  </si>
  <si>
    <t>HUGO MÄSSAK</t>
  </si>
  <si>
    <t>TIMO SUPPI</t>
  </si>
  <si>
    <t>KARIN REISNER</t>
  </si>
  <si>
    <t>ÜLO REISNER</t>
  </si>
  <si>
    <t>MARGUS TUKK</t>
  </si>
  <si>
    <t>KALMER KENDER</t>
  </si>
  <si>
    <t>HEIKKI UBALEHT</t>
  </si>
  <si>
    <t>ANDRUS VAU</t>
  </si>
  <si>
    <t>PEETER PARVEOTS</t>
  </si>
  <si>
    <t>RANDO KRISTMANN</t>
  </si>
  <si>
    <t>TEET LEHTME</t>
  </si>
  <si>
    <t>ENN SAPP</t>
  </si>
  <si>
    <t>MAIA VUKS</t>
  </si>
  <si>
    <t>PIRET ALOE</t>
  </si>
  <si>
    <t>KRISTINA SAAR</t>
  </si>
  <si>
    <t>ROCO GRAUBERG</t>
  </si>
  <si>
    <t>KERTO KAASIKU</t>
  </si>
  <si>
    <t>Rajameister : Ilmar Udam</t>
  </si>
  <si>
    <t>A Rada (1): 8 KP 1.94 km ^</t>
  </si>
  <si>
    <t xml:space="preserve">  1. 7138 Liisa-Lota Ojaliiv        JOKA        00:27:35</t>
  </si>
  <si>
    <t xml:space="preserve">  1. 7138 Loore-Lee Ojaliiv         JOKA        00:27:35</t>
  </si>
  <si>
    <t xml:space="preserve">  1. 7138 Marta-Miina Ojaliiv       JOKA        00:27:35</t>
  </si>
  <si>
    <t xml:space="preserve">  4.  228 Varmo Ivask               Aravete Ke  00:30:17</t>
  </si>
  <si>
    <t xml:space="preserve">  5.    0 Rico Rohi                 Ambla SK    00:30:58</t>
  </si>
  <si>
    <t xml:space="preserve">  6.    0 Emma-Anett Pukspuu        Aravete Ke  00:32:06</t>
  </si>
  <si>
    <t xml:space="preserve">  7.    0 Artur Tokaruk             Aravete Ke  00:53:37</t>
  </si>
  <si>
    <t xml:space="preserve">  8.    0 Carmen Toomet             JOKA        01:30:37</t>
  </si>
  <si>
    <t>MI Rada (2): 23 KP 5.84 km ^</t>
  </si>
  <si>
    <t xml:space="preserve">  1.  888 Tiit Poopuu               JOKA        00:59:28</t>
  </si>
  <si>
    <t xml:space="preserve">  2.17258 Lauri Kukk                Rakv        01:17:09</t>
  </si>
  <si>
    <t>M40 Rada (2): 23 KP 5.84 km ^</t>
  </si>
  <si>
    <t xml:space="preserve">  1. 1046 Kuno Rooba                Rakv        00:52:47</t>
  </si>
  <si>
    <t xml:space="preserve">  2. 5372 Raul Laas                 JOKA        01:05:32</t>
  </si>
  <si>
    <t xml:space="preserve">  3.16013 Ain Nemvalts              R-Alliku    01:05:41</t>
  </si>
  <si>
    <t xml:space="preserve">  4.  526 Kalle Kukk                RAOK        01:17:16</t>
  </si>
  <si>
    <t xml:space="preserve">  5. 7538 Gert Saamann              JOKA        01:20:00</t>
  </si>
  <si>
    <t>NI Rada (3): 22 KP 4.82 km ^</t>
  </si>
  <si>
    <t xml:space="preserve">  1. 1250 Siiri Poopuu              JOKA        01:13:24</t>
  </si>
  <si>
    <t xml:space="preserve">  2.  970 Rita Ojala                JOKA        01:29:46</t>
  </si>
  <si>
    <t xml:space="preserve">  3.10175 Anne Metssalu             JOKA        01:45:45</t>
  </si>
  <si>
    <t xml:space="preserve">  4. 7168 Maive Leif                JOKA        01:50:54</t>
  </si>
  <si>
    <t>MII Rada (3): 22 KP 4.82 km ^</t>
  </si>
  <si>
    <t xml:space="preserve">  1.    0 Vahur Palu                Ataste      01:36:11</t>
  </si>
  <si>
    <t>M50 Rada (3): 22 KP 4.82 km ^</t>
  </si>
  <si>
    <t xml:space="preserve">  1.  361 Paul Poopuu               JOKA        01:05:20</t>
  </si>
  <si>
    <t xml:space="preserve">  2.   70 Aimur Raudsepp            JOKA        01:13:47</t>
  </si>
  <si>
    <t xml:space="preserve">  3.   73 Kalmer Keevend            JOKA        01:24:53</t>
  </si>
  <si>
    <t>NII Rada (4): 15 KP 2.79 km ^</t>
  </si>
  <si>
    <t xml:space="preserve">  1.    0 Kaidy Kaasiku             Ambla SK    00:37:59</t>
  </si>
  <si>
    <t xml:space="preserve">  2. 7138 Anu Pallon                JOKA        00:39:05</t>
  </si>
  <si>
    <t xml:space="preserve">  3.    0 Keidy Kaasiku             Ambla SK    00:46:00</t>
  </si>
  <si>
    <t xml:space="preserve">  4.    0 Aiki Jalakas              Ambla SK    00:50:47</t>
  </si>
  <si>
    <t xml:space="preserve">  5.    0 Mariliis Aren             Türi        00:56:55</t>
  </si>
  <si>
    <t xml:space="preserve">  6.    0 Annika Nemvalts           Roosna-All  01:06:20</t>
  </si>
  <si>
    <t xml:space="preserve">  7.   69 Lea Tusis                 JOKA        01:07:13</t>
  </si>
  <si>
    <t xml:space="preserve">  8.    0 Laura Lään                Aegviidu S  01:14:18</t>
  </si>
  <si>
    <t>MIII Rada (4): 15 KP 2.79 km ^</t>
  </si>
  <si>
    <t xml:space="preserve">  1.  228 Jarmo Kaasiku             Ambla SK    00:29:49</t>
  </si>
  <si>
    <t xml:space="preserve">  2.    0 Kasper Keerberg           Ambla SK    00:36:50</t>
  </si>
  <si>
    <t xml:space="preserve">  3.    0 Raido Aren                Türi        00:56:54</t>
  </si>
  <si>
    <t xml:space="preserve">  4.    0 Hugo Mässak               Roosna-All  01:06:34</t>
  </si>
  <si>
    <t xml:space="preserve">  1.    0 Timo Suppi                Metsä Fore  00:53:41 23p</t>
  </si>
  <si>
    <t xml:space="preserve">  2.  884 Ahto Karu                 JOKA        01:49:58 22p</t>
  </si>
  <si>
    <t xml:space="preserve">  3. 7310 Karin Reisner             Metsä Fore  00:50:55 20p</t>
  </si>
  <si>
    <t xml:space="preserve">  4. 7311 Ülo Reisner               Metsä Fore  00:58:47 19p</t>
  </si>
  <si>
    <t xml:space="preserve">  5.    0 Raido Reiman              Metsä Fore  00:54:24 18p</t>
  </si>
  <si>
    <t xml:space="preserve">  6.    0 Margus Tukk               Metsä Fore  00:56:53 17p</t>
  </si>
  <si>
    <t xml:space="preserve">  7.    0 Tiina Kivimäe             x70         02:19:32 17p</t>
  </si>
  <si>
    <t xml:space="preserve">  8.    0 Kalmer Kender             Metsä Fore  00:55:04 16p</t>
  </si>
  <si>
    <t xml:space="preserve">  9.14170 Elo Piir                  JOKA        02:20:20 15p</t>
  </si>
  <si>
    <t xml:space="preserve"> 19.    0 Piret Aloe                Metsä Fore  00:58:22 9p</t>
  </si>
  <si>
    <t xml:space="preserve">Koht   NR  Nimi                      Klubi       Tulemus                </t>
  </si>
  <si>
    <t xml:space="preserve">  4.  302 Jaan Ollino               JOKA        01:41:55</t>
  </si>
  <si>
    <t xml:space="preserve">  2. 11795 Sander Poak               JOKA        01:50:22</t>
  </si>
  <si>
    <t xml:space="preserve">  3.    0 Markus Sulg               JOKA        01:50:24</t>
  </si>
  <si>
    <t xml:space="preserve">  4. 3414 Heido Mustkivi            JOKA        01:50:35</t>
  </si>
  <si>
    <t>64 osalejat</t>
  </si>
  <si>
    <t xml:space="preserve">              Tiina Kivimäe           Paide           DQ</t>
  </si>
  <si>
    <t xml:space="preserve">              Elo Piir                     JOKA         DQ            </t>
  </si>
  <si>
    <t xml:space="preserve">            Tarmo Saare                 JOKA       DQ</t>
  </si>
  <si>
    <t xml:space="preserve">        </t>
  </si>
  <si>
    <t xml:space="preserve">            Kaarel Kallas              JOKA         DQ     </t>
  </si>
  <si>
    <t xml:space="preserve"> 10.    0 Tarmo Saare               JOKA        01:26:30 14p</t>
  </si>
  <si>
    <t xml:space="preserve"> 11.    0 Heikki Ubaleht            Metsä Fore  00:58:30 13p</t>
  </si>
  <si>
    <t xml:space="preserve">           Christopher Lään         Aegviidu    DQ</t>
  </si>
  <si>
    <t xml:space="preserve">             Ahto Karu                  JOKA         DQ</t>
  </si>
  <si>
    <t xml:space="preserve"> 12.    0 Christopher Lään          Aegviidu S  01:36:24 13p</t>
  </si>
  <si>
    <t xml:space="preserve"> 13.    0 Andrus Vau                Metsä Fore  00:57:09 12p</t>
  </si>
  <si>
    <t xml:space="preserve"> 14.    0 Peeter Parveots           Metsä Fore  01:00:08 12p</t>
  </si>
  <si>
    <t xml:space="preserve"> 15.    0 Rando Krsitmann           Metsä Fore  00:56:51 11p</t>
  </si>
  <si>
    <t xml:space="preserve"> 16.    0 Teet Lehtme               Metsä Fore  00:43:28 10p</t>
  </si>
  <si>
    <t xml:space="preserve"> 17.    0 Enn Sapp                  Metsä Fore  00:56:23 10p</t>
  </si>
  <si>
    <t xml:space="preserve"> 18.    0 Maia Vuks                 Metsä Fore  00:58:22 9p</t>
  </si>
  <si>
    <t xml:space="preserve"> 20.    0 Kristina Saar             Metsä Fore  00:58:23 9p</t>
  </si>
  <si>
    <t xml:space="preserve"> 21.    0 Roco Grauberg             Aravete Ke  00:46:59 7p</t>
  </si>
  <si>
    <t xml:space="preserve"> 22.    0 Kerto Kaasiku             Ambla SK    00:19:53 6p</t>
  </si>
  <si>
    <t>60 osalejat</t>
  </si>
  <si>
    <t>38. JÄRVAMAA  ORIENTEERUMISPÄEVAKUD  2014</t>
  </si>
</sst>
</file>

<file path=xl/styles.xml><?xml version="1.0" encoding="utf-8"?>
<styleSheet xmlns="http://schemas.openxmlformats.org/spreadsheetml/2006/main">
  <fonts count="43">
    <font>
      <sz val="10"/>
      <name val="Arial"/>
      <charset val="186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 Unicode MS"/>
      <family val="2"/>
      <charset val="186"/>
    </font>
    <font>
      <b/>
      <sz val="1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 Unicode MS"/>
      <family val="2"/>
      <charset val="186"/>
    </font>
    <font>
      <u/>
      <sz val="10"/>
      <name val="Arial"/>
      <family val="2"/>
    </font>
    <font>
      <sz val="8"/>
      <color indexed="81"/>
      <name val="Tahoma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</font>
    <font>
      <b/>
      <sz val="10"/>
      <color indexed="9"/>
      <name val="Courier New"/>
      <family val="3"/>
      <charset val="186"/>
    </font>
    <font>
      <b/>
      <u/>
      <sz val="10"/>
      <color indexed="12"/>
      <name val="Times New Roman"/>
      <family val="1"/>
      <charset val="186"/>
    </font>
    <font>
      <sz val="9"/>
      <name val="Arial"/>
      <family val="2"/>
      <charset val="186"/>
    </font>
    <font>
      <b/>
      <sz val="11"/>
      <name val="Calibri"/>
      <family val="2"/>
      <charset val="186"/>
    </font>
    <font>
      <sz val="18"/>
      <name val="Calibri"/>
      <family val="2"/>
      <charset val="186"/>
    </font>
    <font>
      <sz val="10"/>
      <name val="Courier New"/>
      <family val="3"/>
      <charset val="186"/>
    </font>
    <font>
      <u/>
      <sz val="10"/>
      <color theme="10"/>
      <name val="Arial"/>
      <family val="2"/>
      <charset val="186"/>
    </font>
    <font>
      <sz val="10"/>
      <color rgb="FF000000"/>
      <name val="Arial Unicode MS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70C0"/>
      <name val="Arial"/>
      <family val="2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3.5"/>
      <color rgb="FF000000"/>
      <name val="Times New Roman"/>
      <family val="1"/>
      <charset val="186"/>
    </font>
    <font>
      <sz val="10"/>
      <color rgb="FF000000"/>
      <name val="Courier New"/>
      <family val="3"/>
      <charset val="186"/>
    </font>
    <font>
      <b/>
      <sz val="18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3.5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70C0"/>
      <name val="Arial"/>
      <family val="2"/>
      <charset val="186"/>
    </font>
    <font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21" fontId="0" fillId="0" borderId="2" xfId="0" applyNumberFormat="1" applyBorder="1"/>
    <xf numFmtId="1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/>
    <xf numFmtId="0" fontId="10" fillId="0" borderId="0" xfId="0" applyFont="1"/>
    <xf numFmtId="0" fontId="0" fillId="0" borderId="17" xfId="0" applyFill="1" applyBorder="1"/>
    <xf numFmtId="0" fontId="0" fillId="0" borderId="18" xfId="0" applyFill="1" applyBorder="1"/>
    <xf numFmtId="0" fontId="11" fillId="0" borderId="17" xfId="0" applyFont="1" applyFill="1" applyBorder="1" applyAlignment="1">
      <alignment horizontal="center"/>
    </xf>
    <xf numFmtId="0" fontId="11" fillId="0" borderId="1" xfId="0" applyFont="1" applyFill="1" applyBorder="1"/>
    <xf numFmtId="0" fontId="13" fillId="0" borderId="0" xfId="0" applyFont="1"/>
    <xf numFmtId="0" fontId="4" fillId="0" borderId="0" xfId="0" applyFont="1"/>
    <xf numFmtId="0" fontId="8" fillId="0" borderId="0" xfId="0" applyFont="1"/>
    <xf numFmtId="0" fontId="1" fillId="0" borderId="1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/>
    <xf numFmtId="0" fontId="11" fillId="0" borderId="0" xfId="0" applyFont="1"/>
    <xf numFmtId="0" fontId="26" fillId="0" borderId="0" xfId="1" applyAlignment="1" applyProtection="1">
      <alignment wrapText="1"/>
    </xf>
    <xf numFmtId="0" fontId="27" fillId="0" borderId="0" xfId="0" applyFont="1"/>
    <xf numFmtId="0" fontId="28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4" fontId="5" fillId="0" borderId="0" xfId="0" applyNumberFormat="1" applyFont="1"/>
    <xf numFmtId="0" fontId="0" fillId="0" borderId="0" xfId="0" applyAlignment="1">
      <alignment horizontal="right"/>
    </xf>
    <xf numFmtId="0" fontId="16" fillId="0" borderId="0" xfId="0" applyFont="1"/>
    <xf numFmtId="21" fontId="0" fillId="0" borderId="0" xfId="0" applyNumberFormat="1" applyAlignment="1">
      <alignment horizontal="right"/>
    </xf>
    <xf numFmtId="21" fontId="0" fillId="0" borderId="0" xfId="0" applyNumberFormat="1"/>
    <xf numFmtId="16" fontId="0" fillId="0" borderId="0" xfId="0" applyNumberFormat="1" applyAlignment="1">
      <alignment horizontal="right"/>
    </xf>
    <xf numFmtId="0" fontId="11" fillId="0" borderId="0" xfId="0" applyFont="1" applyFill="1" applyAlignment="1">
      <alignment horizontal="center"/>
    </xf>
    <xf numFmtId="0" fontId="29" fillId="0" borderId="12" xfId="0" applyFont="1" applyFill="1" applyBorder="1" applyAlignment="1">
      <alignment horizontal="center"/>
    </xf>
    <xf numFmtId="14" fontId="30" fillId="0" borderId="0" xfId="0" applyNumberFormat="1" applyFont="1"/>
    <xf numFmtId="0" fontId="31" fillId="0" borderId="0" xfId="0" applyFont="1"/>
    <xf numFmtId="0" fontId="26" fillId="0" borderId="0" xfId="1" applyAlignment="1" applyProtection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26" fillId="0" borderId="0" xfId="1" applyAlignment="1" applyProtection="1"/>
    <xf numFmtId="0" fontId="12" fillId="0" borderId="0" xfId="0" applyFont="1"/>
    <xf numFmtId="0" fontId="35" fillId="0" borderId="0" xfId="0" applyFont="1"/>
    <xf numFmtId="0" fontId="35" fillId="0" borderId="0" xfId="0" applyFont="1" applyFill="1"/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/>
    <xf numFmtId="0" fontId="35" fillId="0" borderId="21" xfId="0" applyFont="1" applyBorder="1"/>
    <xf numFmtId="0" fontId="35" fillId="0" borderId="22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8" fillId="0" borderId="22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35" fillId="0" borderId="25" xfId="0" applyFont="1" applyBorder="1"/>
    <xf numFmtId="0" fontId="35" fillId="0" borderId="26" xfId="0" applyFont="1" applyFill="1" applyBorder="1"/>
    <xf numFmtId="0" fontId="35" fillId="0" borderId="26" xfId="0" applyFont="1" applyBorder="1"/>
    <xf numFmtId="0" fontId="35" fillId="0" borderId="27" xfId="0" applyFont="1" applyBorder="1"/>
    <xf numFmtId="0" fontId="35" fillId="0" borderId="28" xfId="0" applyFont="1" applyBorder="1"/>
    <xf numFmtId="0" fontId="8" fillId="0" borderId="26" xfId="2" applyFont="1" applyBorder="1"/>
    <xf numFmtId="0" fontId="8" fillId="0" borderId="26" xfId="2" applyFont="1" applyBorder="1" applyAlignment="1">
      <alignment horizontal="center"/>
    </xf>
    <xf numFmtId="0" fontId="8" fillId="0" borderId="28" xfId="2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7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14" fillId="0" borderId="1" xfId="2" applyFont="1" applyBorder="1"/>
    <xf numFmtId="0" fontId="8" fillId="0" borderId="1" xfId="2" applyFont="1" applyBorder="1" applyAlignment="1">
      <alignment horizontal="center"/>
    </xf>
    <xf numFmtId="21" fontId="8" fillId="0" borderId="10" xfId="2" applyNumberFormat="1" applyFont="1" applyBorder="1" applyAlignment="1">
      <alignment horizontal="center"/>
    </xf>
    <xf numFmtId="0" fontId="8" fillId="0" borderId="1" xfId="2" applyFont="1" applyBorder="1"/>
    <xf numFmtId="21" fontId="8" fillId="0" borderId="1" xfId="2" applyNumberFormat="1" applyFont="1" applyBorder="1" applyAlignment="1">
      <alignment horizontal="center"/>
    </xf>
    <xf numFmtId="0" fontId="8" fillId="0" borderId="17" xfId="2" applyFont="1" applyBorder="1"/>
    <xf numFmtId="0" fontId="8" fillId="0" borderId="17" xfId="2" applyFont="1" applyBorder="1" applyAlignment="1">
      <alignment horizontal="center"/>
    </xf>
    <xf numFmtId="21" fontId="8" fillId="0" borderId="18" xfId="2" applyNumberFormat="1" applyFont="1" applyBorder="1" applyAlignment="1">
      <alignment horizontal="center"/>
    </xf>
    <xf numFmtId="0" fontId="8" fillId="0" borderId="6" xfId="2" applyFont="1" applyFill="1" applyBorder="1"/>
    <xf numFmtId="0" fontId="8" fillId="0" borderId="1" xfId="2" applyFont="1" applyFill="1" applyBorder="1" applyAlignment="1">
      <alignment horizontal="center"/>
    </xf>
    <xf numFmtId="16" fontId="8" fillId="0" borderId="10" xfId="2" applyNumberFormat="1" applyFont="1" applyFill="1" applyBorder="1" applyAlignment="1">
      <alignment horizontal="center"/>
    </xf>
    <xf numFmtId="0" fontId="8" fillId="0" borderId="29" xfId="2" applyFont="1" applyBorder="1"/>
    <xf numFmtId="46" fontId="8" fillId="0" borderId="18" xfId="2" applyNumberFormat="1" applyFont="1" applyBorder="1" applyAlignment="1">
      <alignment horizontal="center"/>
    </xf>
    <xf numFmtId="0" fontId="35" fillId="0" borderId="1" xfId="0" applyFont="1" applyFill="1" applyBorder="1"/>
    <xf numFmtId="0" fontId="14" fillId="0" borderId="1" xfId="2" applyFont="1" applyFill="1" applyBorder="1"/>
    <xf numFmtId="21" fontId="8" fillId="0" borderId="1" xfId="2" applyNumberFormat="1" applyFont="1" applyFill="1" applyBorder="1" applyAlignment="1">
      <alignment horizontal="center"/>
    </xf>
    <xf numFmtId="0" fontId="14" fillId="0" borderId="0" xfId="2" applyFont="1" applyFill="1" applyBorder="1"/>
    <xf numFmtId="0" fontId="8" fillId="0" borderId="0" xfId="2" applyFont="1" applyFill="1" applyBorder="1" applyAlignment="1">
      <alignment horizontal="center"/>
    </xf>
    <xf numFmtId="21" fontId="8" fillId="0" borderId="0" xfId="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5" fillId="0" borderId="23" xfId="0" applyFont="1" applyFill="1" applyBorder="1"/>
    <xf numFmtId="0" fontId="35" fillId="0" borderId="29" xfId="0" applyFont="1" applyFill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14" fillId="0" borderId="6" xfId="2" applyFont="1" applyBorder="1"/>
    <xf numFmtId="0" fontId="8" fillId="0" borderId="6" xfId="2" applyFont="1" applyBorder="1"/>
    <xf numFmtId="0" fontId="8" fillId="0" borderId="29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14" fillId="0" borderId="6" xfId="2" applyFont="1" applyFill="1" applyBorder="1"/>
    <xf numFmtId="21" fontId="35" fillId="0" borderId="1" xfId="0" applyNumberFormat="1" applyFont="1" applyBorder="1" applyAlignment="1">
      <alignment horizontal="center"/>
    </xf>
    <xf numFmtId="0" fontId="14" fillId="0" borderId="29" xfId="2" applyFont="1" applyBorder="1"/>
    <xf numFmtId="21" fontId="8" fillId="0" borderId="17" xfId="2" applyNumberFormat="1" applyFont="1" applyBorder="1" applyAlignment="1">
      <alignment horizontal="center"/>
    </xf>
    <xf numFmtId="0" fontId="35" fillId="0" borderId="29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1" xfId="0" applyFont="1" applyFill="1" applyBorder="1"/>
    <xf numFmtId="0" fontId="35" fillId="0" borderId="25" xfId="0" applyFont="1" applyFill="1" applyBorder="1"/>
    <xf numFmtId="0" fontId="8" fillId="0" borderId="1" xfId="2" applyFont="1" applyFill="1" applyBorder="1"/>
    <xf numFmtId="16" fontId="8" fillId="0" borderId="1" xfId="2" applyNumberFormat="1" applyFont="1" applyBorder="1" applyAlignment="1">
      <alignment horizontal="center"/>
    </xf>
    <xf numFmtId="46" fontId="8" fillId="0" borderId="1" xfId="2" applyNumberFormat="1" applyFont="1" applyBorder="1" applyAlignment="1">
      <alignment horizontal="center"/>
    </xf>
    <xf numFmtId="20" fontId="35" fillId="0" borderId="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7" fillId="0" borderId="0" xfId="0" applyFont="1"/>
    <xf numFmtId="0" fontId="1" fillId="0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8" fillId="0" borderId="0" xfId="0" applyFont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28" fillId="0" borderId="0" xfId="0" applyNumberFormat="1" applyFont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7" xfId="0" applyFont="1" applyFill="1" applyBorder="1"/>
    <xf numFmtId="0" fontId="11" fillId="5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5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26" fillId="0" borderId="0" xfId="1" applyAlignment="1" applyProtection="1">
      <alignment horizontal="left"/>
    </xf>
    <xf numFmtId="0" fontId="1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2" fillId="0" borderId="0" xfId="0" applyFont="1"/>
    <xf numFmtId="0" fontId="0" fillId="0" borderId="1" xfId="0" applyFill="1" applyBorder="1"/>
    <xf numFmtId="0" fontId="0" fillId="0" borderId="10" xfId="0" applyFill="1" applyBorder="1"/>
    <xf numFmtId="0" fontId="0" fillId="0" borderId="6" xfId="0" applyFill="1" applyBorder="1"/>
    <xf numFmtId="0" fontId="1" fillId="3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/>
    <xf numFmtId="0" fontId="23" fillId="0" borderId="0" xfId="0" applyFont="1"/>
    <xf numFmtId="0" fontId="19" fillId="0" borderId="0" xfId="0" applyFont="1"/>
    <xf numFmtId="0" fontId="24" fillId="0" borderId="0" xfId="0" applyFont="1"/>
    <xf numFmtId="0" fontId="19" fillId="0" borderId="12" xfId="0" applyFont="1" applyBorder="1" applyAlignment="1">
      <alignment vertical="top" wrapText="1"/>
    </xf>
    <xf numFmtId="0" fontId="19" fillId="0" borderId="31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25" fillId="0" borderId="28" xfId="0" applyFont="1" applyBorder="1" applyAlignment="1">
      <alignment vertical="top"/>
    </xf>
    <xf numFmtId="0" fontId="25" fillId="0" borderId="2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0" fontId="19" fillId="0" borderId="32" xfId="0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/>
    </xf>
    <xf numFmtId="21" fontId="19" fillId="0" borderId="27" xfId="0" applyNumberFormat="1" applyFont="1" applyBorder="1" applyAlignment="1">
      <alignment horizontal="right" vertical="top"/>
    </xf>
    <xf numFmtId="0" fontId="19" fillId="0" borderId="27" xfId="0" applyFont="1" applyBorder="1" applyAlignment="1">
      <alignment horizontal="right" vertical="top" wrapText="1"/>
    </xf>
    <xf numFmtId="21" fontId="19" fillId="0" borderId="27" xfId="0" applyNumberFormat="1" applyFont="1" applyBorder="1" applyAlignment="1">
      <alignment horizontal="right" vertical="top" wrapText="1"/>
    </xf>
    <xf numFmtId="0" fontId="0" fillId="0" borderId="17" xfId="0" applyBorder="1"/>
    <xf numFmtId="0" fontId="19" fillId="0" borderId="33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9" fillId="0" borderId="35" xfId="0" applyFont="1" applyFill="1" applyBorder="1" applyAlignment="1">
      <alignment vertical="top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9" fillId="0" borderId="43" xfId="0" applyFont="1" applyFill="1" applyBorder="1" applyAlignment="1">
      <alignment vertical="top" wrapText="1"/>
    </xf>
    <xf numFmtId="0" fontId="0" fillId="0" borderId="10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1" fillId="5" borderId="8" xfId="0" applyFont="1" applyFill="1" applyBorder="1" applyAlignment="1">
      <alignment horizontal="center"/>
    </xf>
    <xf numFmtId="0" fontId="27" fillId="2" borderId="0" xfId="0" applyFont="1" applyFill="1"/>
    <xf numFmtId="0" fontId="0" fillId="2" borderId="0" xfId="0" applyFill="1"/>
    <xf numFmtId="0" fontId="1" fillId="5" borderId="29" xfId="0" applyNumberFormat="1" applyFont="1" applyFill="1" applyBorder="1" applyAlignment="1">
      <alignment horizontal="center"/>
    </xf>
    <xf numFmtId="1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9" fillId="0" borderId="0" xfId="0" applyFont="1" applyFill="1" applyBorder="1" applyAlignment="1">
      <alignment vertical="top" wrapText="1"/>
    </xf>
    <xf numFmtId="0" fontId="26" fillId="0" borderId="0" xfId="1" applyAlignment="1" applyProtection="1">
      <alignment horizontal="left" wrapText="1"/>
    </xf>
  </cellXfs>
  <cellStyles count="3">
    <cellStyle name="Hyperlink" xfId="1" builtinId="8"/>
    <cellStyle name="Normaallaad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rvand.ee/public/files/tulemused/resultstoosikannu.htm" TargetMode="External"/><Relationship Id="rId3" Type="http://schemas.openxmlformats.org/officeDocument/2006/relationships/hyperlink" Target="http://orvand.ee/public/files/tulemused/resultstoosikannu.htm" TargetMode="External"/><Relationship Id="rId7" Type="http://schemas.openxmlformats.org/officeDocument/2006/relationships/hyperlink" Target="http://orvand.ee/public/files/tulemused/resultstoosikannu.htm" TargetMode="External"/><Relationship Id="rId2" Type="http://schemas.openxmlformats.org/officeDocument/2006/relationships/hyperlink" Target="http://orvand.ee/public/files/tulemused/resultstoosikannu.htm" TargetMode="External"/><Relationship Id="rId1" Type="http://schemas.openxmlformats.org/officeDocument/2006/relationships/hyperlink" Target="http://orvand.ee/public/files/tulemused/resultstoosikannu.htm" TargetMode="External"/><Relationship Id="rId6" Type="http://schemas.openxmlformats.org/officeDocument/2006/relationships/hyperlink" Target="http://orvand.ee/public/files/tulemused/resultstoosikannu.htm" TargetMode="External"/><Relationship Id="rId5" Type="http://schemas.openxmlformats.org/officeDocument/2006/relationships/hyperlink" Target="http://orvand.ee/public/files/tulemused/resultstoosikannu.htm" TargetMode="External"/><Relationship Id="rId4" Type="http://schemas.openxmlformats.org/officeDocument/2006/relationships/hyperlink" Target="http://orvand.ee/public/files/tulemused/resultstoosikannu.htm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Microsoft/Local%20Settings/Temporary%20Internet%20Files/Content.Outlook/DF0JIE8G/results.htm" TargetMode="External"/><Relationship Id="rId3" Type="http://schemas.openxmlformats.org/officeDocument/2006/relationships/hyperlink" Target="../AppData/Local/Microsoft/Local%20Settings/Temporary%20Internet%20Files/Content.Outlook/DF0JIE8G/results.htm" TargetMode="External"/><Relationship Id="rId7" Type="http://schemas.openxmlformats.org/officeDocument/2006/relationships/hyperlink" Target="../AppData/Local/Microsoft/Local%20Settings/Temporary%20Internet%20Files/Content.Outlook/DF0JIE8G/results.htm" TargetMode="External"/><Relationship Id="rId2" Type="http://schemas.openxmlformats.org/officeDocument/2006/relationships/hyperlink" Target="../AppData/Local/Microsoft/Local%20Settings/Temporary%20Internet%20Files/Content.Outlook/DF0JIE8G/results.htm" TargetMode="External"/><Relationship Id="rId1" Type="http://schemas.openxmlformats.org/officeDocument/2006/relationships/hyperlink" Target="../AppData/Local/Microsoft/Local%20Settings/Temporary%20Internet%20Files/Content.Outlook/DF0JIE8G/results.htm" TargetMode="External"/><Relationship Id="rId6" Type="http://schemas.openxmlformats.org/officeDocument/2006/relationships/hyperlink" Target="../AppData/Local/Microsoft/Local%20Settings/Temporary%20Internet%20Files/Content.Outlook/DF0JIE8G/results.htm" TargetMode="External"/><Relationship Id="rId5" Type="http://schemas.openxmlformats.org/officeDocument/2006/relationships/hyperlink" Target="../AppData/Local/Microsoft/Local%20Settings/Temporary%20Internet%20Files/Content.Outlook/DF0JIE8G/results.htm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../AppData/Local/Microsoft/Local%20Settings/Temporary%20Internet%20Files/Content.Outlook/DF0JIE8G/results.htm" TargetMode="External"/><Relationship Id="rId9" Type="http://schemas.openxmlformats.org/officeDocument/2006/relationships/hyperlink" Target="../AppData/Local/Microsoft/Local%20Settings/Temporary%20Internet%20Files/Content.Outlook/DF0JIE8G/results.ht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../AppData/m&#228;gede2014/Aravete%202014/results.htm" TargetMode="External"/><Relationship Id="rId3" Type="http://schemas.openxmlformats.org/officeDocument/2006/relationships/hyperlink" Target="../AppData/m&#228;gede2014/Aravete%202014/results.htm" TargetMode="External"/><Relationship Id="rId7" Type="http://schemas.openxmlformats.org/officeDocument/2006/relationships/hyperlink" Target="../AppData/m&#228;gede2014/Aravete%202014/results.htm" TargetMode="External"/><Relationship Id="rId2" Type="http://schemas.openxmlformats.org/officeDocument/2006/relationships/hyperlink" Target="../AppData/m&#228;gede2014/Aravete%202014/results.htm" TargetMode="External"/><Relationship Id="rId1" Type="http://schemas.openxmlformats.org/officeDocument/2006/relationships/hyperlink" Target="../AppData/m&#228;gede2014/Aravete%202014/results.htm" TargetMode="External"/><Relationship Id="rId6" Type="http://schemas.openxmlformats.org/officeDocument/2006/relationships/hyperlink" Target="../AppData/m&#228;gede2014/Aravete%202014/results.htm" TargetMode="External"/><Relationship Id="rId5" Type="http://schemas.openxmlformats.org/officeDocument/2006/relationships/hyperlink" Target="../AppData/m&#228;gede2014/Aravete%202014/results.htm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../AppData/m&#228;gede2014/Aravete%202014/results.htm" TargetMode="External"/><Relationship Id="rId9" Type="http://schemas.openxmlformats.org/officeDocument/2006/relationships/hyperlink" Target="../AppData/m&#228;gede2014/Aravete%202014/results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opLeftCell="A67" zoomScaleNormal="100" workbookViewId="0">
      <selection activeCell="H57" sqref="H57"/>
    </sheetView>
  </sheetViews>
  <sheetFormatPr defaultRowHeight="13.2"/>
  <cols>
    <col min="1" max="1" width="4.44140625" customWidth="1"/>
    <col min="2" max="6" width="4.6640625" customWidth="1"/>
    <col min="7" max="7" width="6" customWidth="1"/>
    <col min="8" max="8" width="39.5546875" customWidth="1"/>
    <col min="9" max="9" width="12.6640625" customWidth="1"/>
    <col min="10" max="10" width="7.33203125" customWidth="1"/>
    <col min="11" max="11" width="7.44140625" customWidth="1"/>
    <col min="12" max="12" width="2.6640625" customWidth="1"/>
    <col min="13" max="17" width="4.6640625" style="7" customWidth="1"/>
  </cols>
  <sheetData>
    <row r="1" spans="1:12" ht="17.399999999999999">
      <c r="A1" s="1" t="s">
        <v>0</v>
      </c>
    </row>
    <row r="2" spans="1:12" ht="12.75" customHeight="1"/>
    <row r="3" spans="1:12">
      <c r="A3" s="85" t="s">
        <v>231</v>
      </c>
      <c r="B3" s="86"/>
      <c r="C3" s="85"/>
      <c r="D3" s="85"/>
      <c r="E3" s="85"/>
      <c r="F3" s="85"/>
      <c r="G3" s="85"/>
      <c r="H3" s="85"/>
      <c r="I3" s="87"/>
      <c r="J3" s="88"/>
      <c r="K3" s="87"/>
      <c r="L3" s="87"/>
    </row>
    <row r="4" spans="1:12">
      <c r="A4" s="85" t="s">
        <v>232</v>
      </c>
      <c r="B4" s="86"/>
      <c r="C4" s="85"/>
      <c r="D4" s="85"/>
      <c r="E4" s="85"/>
      <c r="F4" s="85"/>
      <c r="G4" s="85"/>
      <c r="H4" s="85"/>
      <c r="I4" s="87"/>
      <c r="J4" s="88"/>
      <c r="K4" s="87"/>
      <c r="L4" s="87"/>
    </row>
    <row r="5" spans="1:12">
      <c r="A5" s="85"/>
      <c r="B5" s="86"/>
      <c r="C5" s="85"/>
      <c r="D5" s="85"/>
      <c r="E5" s="85"/>
      <c r="F5" s="85" t="s">
        <v>233</v>
      </c>
      <c r="G5" s="85"/>
      <c r="H5" s="85"/>
      <c r="I5" s="87"/>
      <c r="J5" s="87"/>
      <c r="K5" s="87"/>
      <c r="L5" s="87"/>
    </row>
    <row r="6" spans="1:12" ht="13.8" thickBot="1">
      <c r="A6" s="89" t="s">
        <v>74</v>
      </c>
      <c r="B6" s="86"/>
      <c r="C6" s="85"/>
      <c r="D6" s="85"/>
      <c r="E6" s="85"/>
      <c r="F6" s="85"/>
      <c r="G6" s="85"/>
      <c r="H6" s="85"/>
      <c r="I6" s="87"/>
      <c r="J6" s="87"/>
      <c r="K6" s="87"/>
      <c r="L6" s="87"/>
    </row>
    <row r="7" spans="1:12">
      <c r="A7" s="90" t="s">
        <v>75</v>
      </c>
      <c r="B7" s="91" t="s">
        <v>113</v>
      </c>
      <c r="C7" s="92" t="s">
        <v>114</v>
      </c>
      <c r="D7" s="91" t="s">
        <v>159</v>
      </c>
      <c r="E7" s="90"/>
      <c r="F7" s="93"/>
      <c r="G7" s="94"/>
      <c r="H7" s="95" t="s">
        <v>76</v>
      </c>
      <c r="I7" s="95" t="s">
        <v>111</v>
      </c>
      <c r="J7" s="95" t="s">
        <v>77</v>
      </c>
      <c r="K7" s="96" t="s">
        <v>55</v>
      </c>
      <c r="L7" s="96" t="s">
        <v>32</v>
      </c>
    </row>
    <row r="8" spans="1:12" ht="13.8" thickBot="1">
      <c r="A8" s="97" t="s">
        <v>78</v>
      </c>
      <c r="B8" s="98"/>
      <c r="C8" s="99"/>
      <c r="D8" s="99"/>
      <c r="E8" s="97"/>
      <c r="F8" s="100"/>
      <c r="G8" s="101"/>
      <c r="H8" s="102"/>
      <c r="I8" s="103" t="s">
        <v>112</v>
      </c>
      <c r="J8" s="103" t="s">
        <v>79</v>
      </c>
      <c r="K8" s="104"/>
      <c r="L8" s="104"/>
    </row>
    <row r="9" spans="1:12">
      <c r="A9" s="105" t="s">
        <v>8</v>
      </c>
      <c r="B9" s="106">
        <v>30</v>
      </c>
      <c r="C9" s="106"/>
      <c r="D9" s="106"/>
      <c r="E9" s="106"/>
      <c r="F9" s="105"/>
      <c r="G9" s="105"/>
      <c r="H9" s="107" t="s">
        <v>80</v>
      </c>
      <c r="I9" s="105" t="s">
        <v>81</v>
      </c>
      <c r="J9" s="105">
        <v>17</v>
      </c>
      <c r="K9" s="105" t="s">
        <v>234</v>
      </c>
      <c r="L9" s="105">
        <v>51</v>
      </c>
    </row>
    <row r="10" spans="1:12">
      <c r="A10" s="108" t="s">
        <v>9</v>
      </c>
      <c r="B10" s="109">
        <v>25</v>
      </c>
      <c r="C10" s="109"/>
      <c r="D10" s="109"/>
      <c r="E10" s="109"/>
      <c r="F10" s="108"/>
      <c r="G10" s="108"/>
      <c r="H10" s="110" t="s">
        <v>84</v>
      </c>
      <c r="I10" s="108" t="s">
        <v>85</v>
      </c>
      <c r="J10" s="108">
        <v>15</v>
      </c>
      <c r="K10" s="108" t="s">
        <v>235</v>
      </c>
      <c r="L10" s="108">
        <v>45</v>
      </c>
    </row>
    <row r="11" spans="1:12">
      <c r="A11" s="108" t="s">
        <v>10</v>
      </c>
      <c r="B11" s="109">
        <v>21</v>
      </c>
      <c r="C11" s="109"/>
      <c r="D11" s="109"/>
      <c r="E11" s="109"/>
      <c r="F11" s="108"/>
      <c r="G11" s="108"/>
      <c r="H11" s="110" t="s">
        <v>236</v>
      </c>
      <c r="I11" s="108" t="s">
        <v>81</v>
      </c>
      <c r="J11" s="108">
        <v>14</v>
      </c>
      <c r="K11" s="108" t="s">
        <v>237</v>
      </c>
      <c r="L11" s="108">
        <v>42</v>
      </c>
    </row>
    <row r="12" spans="1:12">
      <c r="A12" s="108">
        <v>4</v>
      </c>
      <c r="B12" s="109">
        <v>19</v>
      </c>
      <c r="C12" s="109"/>
      <c r="D12" s="109"/>
      <c r="E12" s="109"/>
      <c r="F12" s="108"/>
      <c r="G12" s="108"/>
      <c r="H12" s="110" t="s">
        <v>238</v>
      </c>
      <c r="I12" s="108" t="s">
        <v>85</v>
      </c>
      <c r="J12" s="108">
        <v>14</v>
      </c>
      <c r="K12" s="108" t="s">
        <v>239</v>
      </c>
      <c r="L12" s="108">
        <v>42</v>
      </c>
    </row>
    <row r="13" spans="1:12">
      <c r="A13" s="108">
        <v>5</v>
      </c>
      <c r="B13" s="109">
        <v>18</v>
      </c>
      <c r="C13" s="109"/>
      <c r="D13" s="109"/>
      <c r="E13" s="109"/>
      <c r="F13" s="108"/>
      <c r="G13" s="108"/>
      <c r="H13" s="110" t="s">
        <v>89</v>
      </c>
      <c r="I13" s="108" t="s">
        <v>81</v>
      </c>
      <c r="J13" s="108">
        <v>14</v>
      </c>
      <c r="K13" s="108" t="s">
        <v>240</v>
      </c>
      <c r="L13" s="108">
        <v>42</v>
      </c>
    </row>
    <row r="14" spans="1:12">
      <c r="A14" s="108">
        <v>6</v>
      </c>
      <c r="B14" s="109">
        <v>17</v>
      </c>
      <c r="C14" s="109"/>
      <c r="D14" s="109"/>
      <c r="E14" s="109"/>
      <c r="F14" s="108"/>
      <c r="G14" s="108"/>
      <c r="H14" s="110" t="s">
        <v>88</v>
      </c>
      <c r="I14" s="108" t="s">
        <v>81</v>
      </c>
      <c r="J14" s="108">
        <v>15</v>
      </c>
      <c r="K14" s="108" t="s">
        <v>241</v>
      </c>
      <c r="L14" s="108">
        <v>42</v>
      </c>
    </row>
    <row r="15" spans="1:12">
      <c r="A15" s="111">
        <v>7</v>
      </c>
      <c r="B15" s="109"/>
      <c r="C15" s="109">
        <v>30</v>
      </c>
      <c r="D15" s="109"/>
      <c r="E15" s="109"/>
      <c r="F15" s="108"/>
      <c r="G15" s="108"/>
      <c r="H15" s="110" t="s">
        <v>87</v>
      </c>
      <c r="I15" s="108" t="s">
        <v>81</v>
      </c>
      <c r="J15" s="108">
        <v>12</v>
      </c>
      <c r="K15" s="108" t="s">
        <v>242</v>
      </c>
      <c r="L15" s="108">
        <v>36</v>
      </c>
    </row>
    <row r="16" spans="1:12">
      <c r="A16" s="108">
        <v>8</v>
      </c>
      <c r="B16" s="109"/>
      <c r="C16" s="109">
        <v>25</v>
      </c>
      <c r="D16" s="109"/>
      <c r="E16" s="109"/>
      <c r="F16" s="108"/>
      <c r="G16" s="108"/>
      <c r="H16" s="112" t="s">
        <v>243</v>
      </c>
      <c r="I16" s="113" t="s">
        <v>244</v>
      </c>
      <c r="J16" s="113">
        <v>11</v>
      </c>
      <c r="K16" s="114" t="s">
        <v>245</v>
      </c>
      <c r="L16" s="113">
        <v>33</v>
      </c>
    </row>
    <row r="17" spans="1:12">
      <c r="A17" s="108">
        <v>9</v>
      </c>
      <c r="B17" s="109">
        <v>16</v>
      </c>
      <c r="C17" s="109"/>
      <c r="D17" s="109"/>
      <c r="E17" s="109"/>
      <c r="F17" s="108"/>
      <c r="G17" s="108"/>
      <c r="H17" s="110" t="s">
        <v>92</v>
      </c>
      <c r="I17" s="108" t="s">
        <v>85</v>
      </c>
      <c r="J17" s="108">
        <v>11</v>
      </c>
      <c r="K17" s="108" t="s">
        <v>246</v>
      </c>
      <c r="L17" s="108">
        <v>33</v>
      </c>
    </row>
    <row r="18" spans="1:12">
      <c r="A18" s="108">
        <v>10</v>
      </c>
      <c r="B18" s="109"/>
      <c r="C18" s="109">
        <v>21</v>
      </c>
      <c r="D18" s="109"/>
      <c r="E18" s="109"/>
      <c r="F18" s="108"/>
      <c r="G18" s="108"/>
      <c r="H18" s="115" t="s">
        <v>247</v>
      </c>
      <c r="I18" s="113" t="s">
        <v>103</v>
      </c>
      <c r="J18" s="113">
        <v>10</v>
      </c>
      <c r="K18" s="116" t="s">
        <v>248</v>
      </c>
      <c r="L18" s="113">
        <v>30</v>
      </c>
    </row>
    <row r="19" spans="1:12">
      <c r="A19" s="108">
        <v>11</v>
      </c>
      <c r="B19" s="109">
        <v>15</v>
      </c>
      <c r="C19" s="109"/>
      <c r="D19" s="109"/>
      <c r="E19" s="109"/>
      <c r="F19" s="108"/>
      <c r="G19" s="108"/>
      <c r="H19" s="117" t="s">
        <v>249</v>
      </c>
      <c r="I19" s="118" t="s">
        <v>85</v>
      </c>
      <c r="J19" s="118">
        <v>10</v>
      </c>
      <c r="K19" s="119" t="s">
        <v>250</v>
      </c>
      <c r="L19" s="118">
        <v>30</v>
      </c>
    </row>
    <row r="20" spans="1:12">
      <c r="A20" s="108">
        <v>12</v>
      </c>
      <c r="B20" s="109"/>
      <c r="C20" s="109">
        <v>19</v>
      </c>
      <c r="D20" s="109"/>
      <c r="E20" s="109"/>
      <c r="F20" s="108"/>
      <c r="G20" s="108"/>
      <c r="H20" s="112" t="s">
        <v>251</v>
      </c>
      <c r="I20" s="113" t="s">
        <v>86</v>
      </c>
      <c r="J20" s="113">
        <v>10</v>
      </c>
      <c r="K20" s="116" t="s">
        <v>252</v>
      </c>
      <c r="L20" s="113">
        <v>30</v>
      </c>
    </row>
    <row r="21" spans="1:12">
      <c r="A21" s="108">
        <v>13</v>
      </c>
      <c r="B21" s="109"/>
      <c r="C21" s="109">
        <v>18</v>
      </c>
      <c r="D21" s="109"/>
      <c r="E21" s="109"/>
      <c r="F21" s="108"/>
      <c r="G21" s="108"/>
      <c r="H21" s="120" t="s">
        <v>253</v>
      </c>
      <c r="I21" s="121" t="s">
        <v>244</v>
      </c>
      <c r="J21" s="121">
        <v>9</v>
      </c>
      <c r="K21" s="122" t="s">
        <v>254</v>
      </c>
      <c r="L21" s="121">
        <v>27</v>
      </c>
    </row>
    <row r="22" spans="1:12">
      <c r="A22" s="108">
        <v>14</v>
      </c>
      <c r="B22" s="109"/>
      <c r="C22" s="109">
        <v>17</v>
      </c>
      <c r="D22" s="109"/>
      <c r="E22" s="109"/>
      <c r="F22" s="108"/>
      <c r="G22" s="108"/>
      <c r="H22" s="123" t="s">
        <v>255</v>
      </c>
      <c r="I22" s="118" t="s">
        <v>244</v>
      </c>
      <c r="J22" s="118">
        <v>9</v>
      </c>
      <c r="K22" s="124" t="s">
        <v>110</v>
      </c>
      <c r="L22" s="113">
        <v>27</v>
      </c>
    </row>
    <row r="23" spans="1:12">
      <c r="A23" s="108">
        <v>15</v>
      </c>
      <c r="B23" s="109"/>
      <c r="C23" s="108">
        <v>16</v>
      </c>
      <c r="D23" s="110"/>
      <c r="E23" s="110"/>
      <c r="F23" s="110"/>
      <c r="G23" s="110"/>
      <c r="H23" s="110" t="s">
        <v>256</v>
      </c>
      <c r="I23" s="108" t="s">
        <v>257</v>
      </c>
      <c r="J23" s="108">
        <v>7</v>
      </c>
      <c r="K23" s="108" t="s">
        <v>258</v>
      </c>
      <c r="L23" s="108">
        <v>21</v>
      </c>
    </row>
    <row r="24" spans="1:12">
      <c r="A24" s="108">
        <v>16</v>
      </c>
      <c r="B24" s="109"/>
      <c r="C24" s="108">
        <v>15</v>
      </c>
      <c r="D24" s="108"/>
      <c r="E24" s="108"/>
      <c r="F24" s="108"/>
      <c r="G24" s="108"/>
      <c r="H24" s="110" t="s">
        <v>259</v>
      </c>
      <c r="I24" s="108" t="s">
        <v>257</v>
      </c>
      <c r="J24" s="108">
        <v>7</v>
      </c>
      <c r="K24" s="108" t="s">
        <v>260</v>
      </c>
      <c r="L24" s="108">
        <v>21</v>
      </c>
    </row>
    <row r="25" spans="1:12">
      <c r="A25" s="108">
        <v>17</v>
      </c>
      <c r="B25" s="125"/>
      <c r="C25" s="108">
        <v>14</v>
      </c>
      <c r="D25" s="110"/>
      <c r="E25" s="110"/>
      <c r="F25" s="110"/>
      <c r="G25" s="110"/>
      <c r="H25" s="110" t="s">
        <v>261</v>
      </c>
      <c r="I25" s="108" t="s">
        <v>86</v>
      </c>
      <c r="J25" s="108">
        <v>3</v>
      </c>
      <c r="K25" s="108" t="s">
        <v>262</v>
      </c>
      <c r="L25" s="108">
        <v>9</v>
      </c>
    </row>
    <row r="26" spans="1:12">
      <c r="A26" s="108">
        <v>18</v>
      </c>
      <c r="B26" s="125"/>
      <c r="C26" s="108">
        <v>13</v>
      </c>
      <c r="D26" s="110"/>
      <c r="E26" s="110"/>
      <c r="F26" s="110"/>
      <c r="G26" s="110"/>
      <c r="H26" s="126" t="s">
        <v>263</v>
      </c>
      <c r="I26" s="121" t="s">
        <v>86</v>
      </c>
      <c r="J26" s="121">
        <v>3</v>
      </c>
      <c r="K26" s="127" t="s">
        <v>264</v>
      </c>
      <c r="L26" s="121">
        <v>9</v>
      </c>
    </row>
    <row r="27" spans="1:12">
      <c r="A27" s="85"/>
      <c r="B27" s="86"/>
      <c r="C27" s="85"/>
      <c r="D27" s="85"/>
      <c r="E27" s="85"/>
      <c r="F27" s="85"/>
      <c r="G27" s="85"/>
      <c r="H27" s="128"/>
      <c r="I27" s="129"/>
      <c r="J27" s="129"/>
      <c r="K27" s="130"/>
      <c r="L27" s="129"/>
    </row>
    <row r="28" spans="1:12" ht="13.8" thickBot="1">
      <c r="A28" s="131" t="s">
        <v>93</v>
      </c>
      <c r="B28" s="86"/>
      <c r="C28" s="85"/>
      <c r="D28" s="85"/>
      <c r="E28" s="85"/>
      <c r="F28" s="85"/>
      <c r="G28" s="85"/>
      <c r="H28" s="85"/>
      <c r="I28" s="87"/>
      <c r="J28" s="87"/>
      <c r="K28" s="87"/>
      <c r="L28" s="87"/>
    </row>
    <row r="29" spans="1:12">
      <c r="A29" s="90" t="s">
        <v>75</v>
      </c>
      <c r="B29" s="91" t="s">
        <v>115</v>
      </c>
      <c r="C29" s="93" t="s">
        <v>116</v>
      </c>
      <c r="D29" s="91" t="s">
        <v>119</v>
      </c>
      <c r="E29" s="132" t="s">
        <v>117</v>
      </c>
      <c r="F29" s="91" t="s">
        <v>118</v>
      </c>
      <c r="G29" s="91" t="s">
        <v>159</v>
      </c>
      <c r="H29" s="95" t="s">
        <v>76</v>
      </c>
      <c r="I29" s="95" t="s">
        <v>111</v>
      </c>
      <c r="J29" s="95" t="s">
        <v>77</v>
      </c>
      <c r="K29" s="96" t="s">
        <v>55</v>
      </c>
      <c r="L29" s="96" t="s">
        <v>32</v>
      </c>
    </row>
    <row r="30" spans="1:12" ht="13.8" thickBot="1">
      <c r="A30" s="97" t="s">
        <v>78</v>
      </c>
      <c r="B30" s="98"/>
      <c r="C30" s="100"/>
      <c r="D30" s="99"/>
      <c r="E30" s="100"/>
      <c r="F30" s="99"/>
      <c r="G30" s="99"/>
      <c r="H30" s="102"/>
      <c r="I30" s="103" t="s">
        <v>112</v>
      </c>
      <c r="J30" s="103" t="s">
        <v>79</v>
      </c>
      <c r="K30" s="104"/>
      <c r="L30" s="104"/>
    </row>
    <row r="31" spans="1:12">
      <c r="A31" s="105" t="s">
        <v>8</v>
      </c>
      <c r="B31" s="133">
        <v>30</v>
      </c>
      <c r="C31" s="134"/>
      <c r="D31" s="134"/>
      <c r="E31" s="134"/>
      <c r="F31" s="134"/>
      <c r="G31" s="134"/>
      <c r="H31" s="107" t="s">
        <v>265</v>
      </c>
      <c r="I31" s="105" t="s">
        <v>81</v>
      </c>
      <c r="J31" s="105">
        <v>20</v>
      </c>
      <c r="K31" s="105" t="s">
        <v>266</v>
      </c>
      <c r="L31" s="105">
        <v>60</v>
      </c>
    </row>
    <row r="32" spans="1:12">
      <c r="A32" s="108" t="s">
        <v>9</v>
      </c>
      <c r="B32" s="135">
        <v>25</v>
      </c>
      <c r="C32" s="136"/>
      <c r="D32" s="136"/>
      <c r="E32" s="136"/>
      <c r="F32" s="136"/>
      <c r="G32" s="136"/>
      <c r="H32" s="110" t="s">
        <v>95</v>
      </c>
      <c r="I32" s="108" t="s">
        <v>90</v>
      </c>
      <c r="J32" s="108">
        <v>20</v>
      </c>
      <c r="K32" s="108" t="s">
        <v>267</v>
      </c>
      <c r="L32" s="108">
        <v>60</v>
      </c>
    </row>
    <row r="33" spans="1:12">
      <c r="A33" s="108" t="s">
        <v>10</v>
      </c>
      <c r="B33" s="109"/>
      <c r="C33" s="109">
        <v>30</v>
      </c>
      <c r="D33" s="108"/>
      <c r="E33" s="108"/>
      <c r="F33" s="108"/>
      <c r="G33" s="108"/>
      <c r="H33" s="115" t="s">
        <v>102</v>
      </c>
      <c r="I33" s="113" t="s">
        <v>103</v>
      </c>
      <c r="J33" s="113">
        <v>19</v>
      </c>
      <c r="K33" s="116" t="s">
        <v>234</v>
      </c>
      <c r="L33" s="113">
        <v>57</v>
      </c>
    </row>
    <row r="34" spans="1:12">
      <c r="A34" s="108">
        <v>4</v>
      </c>
      <c r="B34" s="109"/>
      <c r="C34" s="108"/>
      <c r="D34" s="108"/>
      <c r="E34" s="108">
        <v>30</v>
      </c>
      <c r="F34" s="108"/>
      <c r="G34" s="108"/>
      <c r="H34" s="125" t="s">
        <v>94</v>
      </c>
      <c r="I34" s="108" t="s">
        <v>81</v>
      </c>
      <c r="J34" s="108">
        <v>19</v>
      </c>
      <c r="K34" s="108" t="s">
        <v>268</v>
      </c>
      <c r="L34" s="108">
        <v>55</v>
      </c>
    </row>
    <row r="35" spans="1:12">
      <c r="A35" s="108">
        <v>5</v>
      </c>
      <c r="B35" s="109"/>
      <c r="C35" s="108"/>
      <c r="D35" s="108"/>
      <c r="E35" s="108">
        <v>25</v>
      </c>
      <c r="F35" s="108"/>
      <c r="G35" s="108"/>
      <c r="H35" s="137" t="s">
        <v>269</v>
      </c>
      <c r="I35" s="109" t="s">
        <v>90</v>
      </c>
      <c r="J35" s="108">
        <v>18</v>
      </c>
      <c r="K35" s="108" t="s">
        <v>270</v>
      </c>
      <c r="L35" s="108">
        <v>54</v>
      </c>
    </row>
    <row r="36" spans="1:12">
      <c r="A36" s="108">
        <v>6</v>
      </c>
      <c r="B36" s="109"/>
      <c r="C36" s="108"/>
      <c r="D36" s="108"/>
      <c r="E36" s="108"/>
      <c r="F36" s="108">
        <v>30</v>
      </c>
      <c r="G36" s="108"/>
      <c r="H36" s="137" t="s">
        <v>99</v>
      </c>
      <c r="I36" s="109" t="s">
        <v>81</v>
      </c>
      <c r="J36" s="108">
        <v>18</v>
      </c>
      <c r="K36" s="108" t="s">
        <v>271</v>
      </c>
      <c r="L36" s="108">
        <v>54</v>
      </c>
    </row>
    <row r="37" spans="1:12">
      <c r="A37" s="108">
        <v>7</v>
      </c>
      <c r="B37" s="109"/>
      <c r="C37" s="108"/>
      <c r="D37" s="108"/>
      <c r="E37" s="108"/>
      <c r="F37" s="108">
        <v>25</v>
      </c>
      <c r="G37" s="108"/>
      <c r="H37" s="110" t="s">
        <v>272</v>
      </c>
      <c r="I37" s="108" t="s">
        <v>273</v>
      </c>
      <c r="J37" s="108">
        <v>17</v>
      </c>
      <c r="K37" s="108" t="s">
        <v>274</v>
      </c>
      <c r="L37" s="108">
        <v>51</v>
      </c>
    </row>
    <row r="38" spans="1:12">
      <c r="A38" s="108">
        <v>8</v>
      </c>
      <c r="B38" s="109"/>
      <c r="C38" s="108"/>
      <c r="D38" s="108"/>
      <c r="E38" s="108"/>
      <c r="F38" s="108">
        <v>21</v>
      </c>
      <c r="G38" s="108"/>
      <c r="H38" s="137" t="s">
        <v>98</v>
      </c>
      <c r="I38" s="109" t="s">
        <v>81</v>
      </c>
      <c r="J38" s="108">
        <v>16</v>
      </c>
      <c r="K38" s="108" t="s">
        <v>275</v>
      </c>
      <c r="L38" s="108">
        <v>47</v>
      </c>
    </row>
    <row r="39" spans="1:12">
      <c r="A39" s="108">
        <v>9</v>
      </c>
      <c r="B39" s="125"/>
      <c r="C39" s="108">
        <v>25</v>
      </c>
      <c r="D39" s="110"/>
      <c r="E39" s="110"/>
      <c r="F39" s="110"/>
      <c r="G39" s="110"/>
      <c r="H39" s="110" t="s">
        <v>109</v>
      </c>
      <c r="I39" s="108" t="s">
        <v>90</v>
      </c>
      <c r="J39" s="108">
        <v>15</v>
      </c>
      <c r="K39" s="108" t="s">
        <v>276</v>
      </c>
      <c r="L39" s="108">
        <v>44</v>
      </c>
    </row>
    <row r="40" spans="1:12">
      <c r="A40" s="108">
        <v>10</v>
      </c>
      <c r="B40" s="125"/>
      <c r="C40" s="109">
        <v>21</v>
      </c>
      <c r="D40" s="125"/>
      <c r="E40" s="125"/>
      <c r="F40" s="125"/>
      <c r="G40" s="110"/>
      <c r="H40" s="110" t="s">
        <v>108</v>
      </c>
      <c r="I40" s="108" t="s">
        <v>90</v>
      </c>
      <c r="J40" s="108">
        <v>15</v>
      </c>
      <c r="K40" s="108" t="s">
        <v>277</v>
      </c>
      <c r="L40" s="108">
        <v>44</v>
      </c>
    </row>
    <row r="41" spans="1:12">
      <c r="A41" s="108">
        <v>11</v>
      </c>
      <c r="B41" s="109"/>
      <c r="C41" s="109">
        <v>19</v>
      </c>
      <c r="D41" s="109"/>
      <c r="E41" s="109"/>
      <c r="F41" s="109"/>
      <c r="G41" s="108"/>
      <c r="H41" s="110" t="s">
        <v>278</v>
      </c>
      <c r="I41" s="108" t="s">
        <v>279</v>
      </c>
      <c r="J41" s="108">
        <v>14</v>
      </c>
      <c r="K41" s="108" t="s">
        <v>280</v>
      </c>
      <c r="L41" s="108">
        <v>42</v>
      </c>
    </row>
    <row r="42" spans="1:12">
      <c r="A42" s="111">
        <v>12</v>
      </c>
      <c r="B42" s="125"/>
      <c r="C42" s="109">
        <v>18</v>
      </c>
      <c r="D42" s="125"/>
      <c r="E42" s="125"/>
      <c r="F42" s="125"/>
      <c r="G42" s="110"/>
      <c r="H42" s="110" t="s">
        <v>281</v>
      </c>
      <c r="I42" s="108" t="s">
        <v>81</v>
      </c>
      <c r="J42" s="108">
        <v>14</v>
      </c>
      <c r="K42" s="108" t="s">
        <v>282</v>
      </c>
      <c r="L42" s="108">
        <v>42</v>
      </c>
    </row>
    <row r="43" spans="1:12">
      <c r="A43" s="111">
        <v>13</v>
      </c>
      <c r="B43" s="125"/>
      <c r="C43" s="125"/>
      <c r="D43" s="125"/>
      <c r="E43" s="125"/>
      <c r="F43" s="125">
        <v>19</v>
      </c>
      <c r="G43" s="110"/>
      <c r="H43" s="110" t="s">
        <v>101</v>
      </c>
      <c r="I43" s="108" t="s">
        <v>81</v>
      </c>
      <c r="J43" s="108">
        <v>14</v>
      </c>
      <c r="K43" s="108" t="s">
        <v>283</v>
      </c>
      <c r="L43" s="108">
        <v>42</v>
      </c>
    </row>
    <row r="44" spans="1:12">
      <c r="A44" s="108">
        <v>14</v>
      </c>
      <c r="B44" s="125"/>
      <c r="C44" s="125"/>
      <c r="D44" s="109">
        <v>30</v>
      </c>
      <c r="E44" s="125"/>
      <c r="F44" s="125"/>
      <c r="G44" s="110"/>
      <c r="H44" s="115" t="s">
        <v>97</v>
      </c>
      <c r="I44" s="113" t="s">
        <v>86</v>
      </c>
      <c r="J44" s="113">
        <v>15</v>
      </c>
      <c r="K44" s="116">
        <v>4.3321759259259261E-2</v>
      </c>
      <c r="L44" s="113">
        <v>42</v>
      </c>
    </row>
    <row r="45" spans="1:12">
      <c r="A45" s="108">
        <v>15</v>
      </c>
      <c r="B45" s="125"/>
      <c r="C45" s="125"/>
      <c r="D45" s="109">
        <v>25</v>
      </c>
      <c r="E45" s="125"/>
      <c r="F45" s="125"/>
      <c r="G45" s="110"/>
      <c r="H45" s="138" t="s">
        <v>284</v>
      </c>
      <c r="I45" s="113" t="s">
        <v>86</v>
      </c>
      <c r="J45" s="113">
        <v>14</v>
      </c>
      <c r="K45" s="116">
        <v>4.189814814814815E-2</v>
      </c>
      <c r="L45" s="113">
        <v>41</v>
      </c>
    </row>
    <row r="46" spans="1:12">
      <c r="A46" s="108">
        <v>16</v>
      </c>
      <c r="B46" s="125"/>
      <c r="C46" s="125"/>
      <c r="D46" s="109">
        <v>21</v>
      </c>
      <c r="E46" s="125"/>
      <c r="F46" s="125"/>
      <c r="G46" s="110"/>
      <c r="H46" s="139" t="s">
        <v>285</v>
      </c>
      <c r="I46" s="113" t="s">
        <v>86</v>
      </c>
      <c r="J46" s="113">
        <v>14</v>
      </c>
      <c r="K46" s="116">
        <v>4.1967592592592591E-2</v>
      </c>
      <c r="L46" s="113">
        <v>41</v>
      </c>
    </row>
    <row r="47" spans="1:12">
      <c r="A47" s="108">
        <v>17</v>
      </c>
      <c r="B47" s="125"/>
      <c r="C47" s="125"/>
      <c r="D47" s="125"/>
      <c r="E47" s="125"/>
      <c r="F47" s="125">
        <v>18</v>
      </c>
      <c r="G47" s="110"/>
      <c r="H47" s="110" t="s">
        <v>286</v>
      </c>
      <c r="I47" s="108" t="s">
        <v>257</v>
      </c>
      <c r="J47" s="108">
        <v>13</v>
      </c>
      <c r="K47" s="108" t="s">
        <v>283</v>
      </c>
      <c r="L47" s="108">
        <v>39</v>
      </c>
    </row>
    <row r="48" spans="1:12">
      <c r="A48" s="111">
        <v>18</v>
      </c>
      <c r="B48" s="125"/>
      <c r="C48" s="125"/>
      <c r="D48" s="125"/>
      <c r="E48" s="125"/>
      <c r="F48" s="125">
        <v>17</v>
      </c>
      <c r="G48" s="110"/>
      <c r="H48" s="110" t="s">
        <v>287</v>
      </c>
      <c r="I48" s="108" t="s">
        <v>288</v>
      </c>
      <c r="J48" s="108">
        <v>13</v>
      </c>
      <c r="K48" s="108" t="s">
        <v>289</v>
      </c>
      <c r="L48" s="108">
        <v>39</v>
      </c>
    </row>
    <row r="49" spans="1:12">
      <c r="A49" s="108">
        <v>19</v>
      </c>
      <c r="B49" s="125"/>
      <c r="C49" s="109"/>
      <c r="D49" s="125"/>
      <c r="E49" s="125">
        <v>21</v>
      </c>
      <c r="F49" s="125"/>
      <c r="G49" s="110"/>
      <c r="H49" s="110" t="s">
        <v>290</v>
      </c>
      <c r="I49" s="108" t="s">
        <v>291</v>
      </c>
      <c r="J49" s="108">
        <v>14</v>
      </c>
      <c r="K49" s="108" t="s">
        <v>292</v>
      </c>
      <c r="L49" s="136">
        <v>39</v>
      </c>
    </row>
    <row r="50" spans="1:12">
      <c r="A50" s="108">
        <v>20</v>
      </c>
      <c r="B50" s="125"/>
      <c r="C50" s="125"/>
      <c r="D50" s="109">
        <v>19</v>
      </c>
      <c r="E50" s="125"/>
      <c r="F50" s="125"/>
      <c r="G50" s="110"/>
      <c r="H50" s="117" t="s">
        <v>293</v>
      </c>
      <c r="I50" s="118" t="s">
        <v>103</v>
      </c>
      <c r="J50" s="118">
        <v>12</v>
      </c>
      <c r="K50" s="116" t="s">
        <v>294</v>
      </c>
      <c r="L50" s="140">
        <v>36</v>
      </c>
    </row>
    <row r="51" spans="1:12">
      <c r="A51" s="108">
        <v>21</v>
      </c>
      <c r="B51" s="125"/>
      <c r="C51" s="125"/>
      <c r="D51" s="109">
        <v>18</v>
      </c>
      <c r="E51" s="125"/>
      <c r="F51" s="125"/>
      <c r="G51" s="110"/>
      <c r="H51" s="112" t="s">
        <v>295</v>
      </c>
      <c r="I51" s="113" t="s">
        <v>103</v>
      </c>
      <c r="J51" s="113">
        <v>12</v>
      </c>
      <c r="K51" s="116" t="s">
        <v>296</v>
      </c>
      <c r="L51" s="141">
        <v>36</v>
      </c>
    </row>
    <row r="52" spans="1:12">
      <c r="A52" s="108">
        <v>22</v>
      </c>
      <c r="B52" s="125"/>
      <c r="C52" s="125"/>
      <c r="D52" s="109">
        <v>17</v>
      </c>
      <c r="E52" s="125"/>
      <c r="F52" s="125"/>
      <c r="G52" s="110"/>
      <c r="H52" s="112" t="s">
        <v>105</v>
      </c>
      <c r="I52" s="113" t="s">
        <v>103</v>
      </c>
      <c r="J52" s="113">
        <v>12</v>
      </c>
      <c r="K52" s="116" t="s">
        <v>297</v>
      </c>
      <c r="L52" s="141">
        <v>36</v>
      </c>
    </row>
    <row r="53" spans="1:12">
      <c r="A53" s="111">
        <v>23</v>
      </c>
      <c r="B53" s="125"/>
      <c r="C53" s="125"/>
      <c r="D53" s="109"/>
      <c r="E53" s="125"/>
      <c r="F53" s="125">
        <v>16</v>
      </c>
      <c r="G53" s="110"/>
      <c r="H53" s="110" t="s">
        <v>298</v>
      </c>
      <c r="I53" s="108" t="s">
        <v>81</v>
      </c>
      <c r="J53" s="108">
        <v>12</v>
      </c>
      <c r="K53" s="108" t="s">
        <v>299</v>
      </c>
      <c r="L53" s="108">
        <v>36</v>
      </c>
    </row>
    <row r="54" spans="1:12">
      <c r="A54" s="108">
        <v>24</v>
      </c>
      <c r="B54" s="125"/>
      <c r="C54" s="125"/>
      <c r="D54" s="109"/>
      <c r="E54" s="125">
        <v>19</v>
      </c>
      <c r="F54" s="125"/>
      <c r="G54" s="110"/>
      <c r="H54" s="110" t="s">
        <v>300</v>
      </c>
      <c r="I54" s="108" t="s">
        <v>291</v>
      </c>
      <c r="J54" s="108">
        <v>12</v>
      </c>
      <c r="K54" s="108" t="s">
        <v>301</v>
      </c>
      <c r="L54" s="108">
        <v>36</v>
      </c>
    </row>
    <row r="55" spans="1:12">
      <c r="A55" s="108">
        <v>25</v>
      </c>
      <c r="B55" s="125"/>
      <c r="C55" s="125">
        <v>17</v>
      </c>
      <c r="D55" s="109"/>
      <c r="E55" s="125"/>
      <c r="F55" s="125"/>
      <c r="G55" s="110"/>
      <c r="H55" s="112" t="s">
        <v>302</v>
      </c>
      <c r="I55" s="113" t="s">
        <v>86</v>
      </c>
      <c r="J55" s="113">
        <v>12</v>
      </c>
      <c r="K55" s="116">
        <v>4.1956018518518517E-2</v>
      </c>
      <c r="L55" s="113">
        <v>35</v>
      </c>
    </row>
    <row r="56" spans="1:12">
      <c r="A56" s="108">
        <v>26</v>
      </c>
      <c r="B56" s="125"/>
      <c r="C56" s="125"/>
      <c r="D56" s="109">
        <v>16</v>
      </c>
      <c r="E56" s="125"/>
      <c r="F56" s="125"/>
      <c r="G56" s="110"/>
      <c r="H56" s="112" t="s">
        <v>303</v>
      </c>
      <c r="I56" s="113" t="s">
        <v>244</v>
      </c>
      <c r="J56" s="113">
        <v>12</v>
      </c>
      <c r="K56" s="116">
        <v>4.2037037037037039E-2</v>
      </c>
      <c r="L56" s="113">
        <v>35</v>
      </c>
    </row>
    <row r="57" spans="1:12">
      <c r="A57" s="108">
        <v>27</v>
      </c>
      <c r="B57" s="125"/>
      <c r="C57" s="125">
        <v>16</v>
      </c>
      <c r="D57" s="109"/>
      <c r="E57" s="125"/>
      <c r="F57" s="125"/>
      <c r="G57" s="110"/>
      <c r="H57" s="110" t="s">
        <v>304</v>
      </c>
      <c r="I57" s="108" t="s">
        <v>81</v>
      </c>
      <c r="J57" s="108">
        <v>11</v>
      </c>
      <c r="K57" s="108" t="s">
        <v>305</v>
      </c>
      <c r="L57" s="108">
        <v>33</v>
      </c>
    </row>
    <row r="58" spans="1:12">
      <c r="A58" s="108">
        <v>28</v>
      </c>
      <c r="B58" s="125"/>
      <c r="C58" s="125"/>
      <c r="D58" s="109">
        <v>15</v>
      </c>
      <c r="E58" s="125"/>
      <c r="F58" s="125"/>
      <c r="G58" s="110"/>
      <c r="H58" s="142" t="s">
        <v>306</v>
      </c>
      <c r="I58" s="121" t="s">
        <v>86</v>
      </c>
      <c r="J58" s="113">
        <v>11</v>
      </c>
      <c r="K58" s="116" t="s">
        <v>307</v>
      </c>
      <c r="L58" s="113">
        <v>33</v>
      </c>
    </row>
    <row r="59" spans="1:12">
      <c r="A59" s="108">
        <v>29</v>
      </c>
      <c r="B59" s="125"/>
      <c r="C59" s="125"/>
      <c r="D59" s="109">
        <v>14</v>
      </c>
      <c r="E59" s="125"/>
      <c r="F59" s="125"/>
      <c r="G59" s="110"/>
      <c r="H59" s="120" t="s">
        <v>107</v>
      </c>
      <c r="I59" s="121" t="s">
        <v>86</v>
      </c>
      <c r="J59" s="121">
        <v>11</v>
      </c>
      <c r="K59" s="143">
        <v>4.1979166666666672E-2</v>
      </c>
      <c r="L59" s="121">
        <v>32</v>
      </c>
    </row>
    <row r="60" spans="1:12">
      <c r="A60" s="108">
        <v>30</v>
      </c>
      <c r="B60" s="125"/>
      <c r="C60" s="125"/>
      <c r="D60" s="109">
        <v>13</v>
      </c>
      <c r="E60" s="125"/>
      <c r="F60" s="125"/>
      <c r="G60" s="110"/>
      <c r="H60" s="138" t="s">
        <v>308</v>
      </c>
      <c r="I60" s="113" t="s">
        <v>86</v>
      </c>
      <c r="J60" s="113">
        <v>11</v>
      </c>
      <c r="K60" s="116" t="s">
        <v>309</v>
      </c>
      <c r="L60" s="113">
        <v>32</v>
      </c>
    </row>
    <row r="61" spans="1:12">
      <c r="A61" s="108">
        <v>31</v>
      </c>
      <c r="B61" s="125"/>
      <c r="C61" s="125"/>
      <c r="D61" s="109">
        <v>12</v>
      </c>
      <c r="E61" s="125"/>
      <c r="F61" s="125"/>
      <c r="G61" s="110"/>
      <c r="H61" s="138" t="s">
        <v>310</v>
      </c>
      <c r="I61" s="113" t="s">
        <v>86</v>
      </c>
      <c r="J61" s="113">
        <v>11</v>
      </c>
      <c r="K61" s="116">
        <v>4.2025462962962966E-2</v>
      </c>
      <c r="L61" s="113">
        <v>32</v>
      </c>
    </row>
    <row r="62" spans="1:12">
      <c r="A62" s="108">
        <v>32</v>
      </c>
      <c r="B62" s="125"/>
      <c r="C62" s="125"/>
      <c r="D62" s="109">
        <v>11</v>
      </c>
      <c r="E62" s="125"/>
      <c r="F62" s="125"/>
      <c r="G62" s="110"/>
      <c r="H62" s="144" t="s">
        <v>311</v>
      </c>
      <c r="I62" s="118"/>
      <c r="J62" s="118">
        <v>11</v>
      </c>
      <c r="K62" s="145" t="s">
        <v>312</v>
      </c>
      <c r="L62" s="118">
        <v>31</v>
      </c>
    </row>
    <row r="63" spans="1:12">
      <c r="A63" s="108">
        <v>33</v>
      </c>
      <c r="B63" s="125"/>
      <c r="C63" s="125"/>
      <c r="D63" s="109">
        <v>10</v>
      </c>
      <c r="E63" s="125"/>
      <c r="F63" s="125"/>
      <c r="G63" s="110"/>
      <c r="H63" s="144" t="s">
        <v>313</v>
      </c>
      <c r="I63" s="118" t="s">
        <v>291</v>
      </c>
      <c r="J63" s="118">
        <v>11</v>
      </c>
      <c r="K63" s="145" t="s">
        <v>314</v>
      </c>
      <c r="L63" s="118">
        <v>31</v>
      </c>
    </row>
    <row r="64" spans="1:12">
      <c r="A64" s="108">
        <v>34</v>
      </c>
      <c r="B64" s="125"/>
      <c r="C64" s="125"/>
      <c r="D64" s="109">
        <v>9</v>
      </c>
      <c r="E64" s="125"/>
      <c r="F64" s="125"/>
      <c r="G64" s="110"/>
      <c r="H64" s="142" t="s">
        <v>315</v>
      </c>
      <c r="I64" s="121" t="s">
        <v>86</v>
      </c>
      <c r="J64" s="121">
        <v>10</v>
      </c>
      <c r="K64" s="143" t="s">
        <v>316</v>
      </c>
      <c r="L64" s="121">
        <v>30</v>
      </c>
    </row>
    <row r="65" spans="1:12">
      <c r="A65" s="108">
        <v>35</v>
      </c>
      <c r="B65" s="125"/>
      <c r="C65" s="125"/>
      <c r="D65" s="109">
        <v>8</v>
      </c>
      <c r="E65" s="125"/>
      <c r="F65" s="125"/>
      <c r="G65" s="110"/>
      <c r="H65" s="142" t="s">
        <v>317</v>
      </c>
      <c r="I65" s="121" t="s">
        <v>86</v>
      </c>
      <c r="J65" s="121">
        <v>10</v>
      </c>
      <c r="K65" s="127">
        <v>4.1840277777777775E-2</v>
      </c>
      <c r="L65" s="121">
        <v>29</v>
      </c>
    </row>
    <row r="66" spans="1:12">
      <c r="A66" s="108">
        <v>36</v>
      </c>
      <c r="B66" s="125"/>
      <c r="C66" s="125"/>
      <c r="D66" s="109">
        <v>7</v>
      </c>
      <c r="E66" s="125"/>
      <c r="F66" s="125"/>
      <c r="G66" s="110"/>
      <c r="H66" s="146" t="s">
        <v>106</v>
      </c>
      <c r="I66" s="106" t="s">
        <v>103</v>
      </c>
      <c r="J66" s="105">
        <v>9</v>
      </c>
      <c r="K66" s="105" t="s">
        <v>318</v>
      </c>
      <c r="L66" s="105">
        <v>27</v>
      </c>
    </row>
    <row r="67" spans="1:12">
      <c r="A67" s="108">
        <v>37</v>
      </c>
      <c r="B67" s="125"/>
      <c r="C67" s="125"/>
      <c r="D67" s="109">
        <v>6</v>
      </c>
      <c r="E67" s="125"/>
      <c r="F67" s="125"/>
      <c r="G67" s="110"/>
      <c r="H67" s="120" t="s">
        <v>319</v>
      </c>
      <c r="I67" s="121" t="s">
        <v>82</v>
      </c>
      <c r="J67" s="121">
        <v>9</v>
      </c>
      <c r="K67" s="108" t="s">
        <v>320</v>
      </c>
      <c r="L67" s="121">
        <v>27</v>
      </c>
    </row>
    <row r="68" spans="1:12">
      <c r="A68" s="108">
        <v>38</v>
      </c>
      <c r="B68" s="125"/>
      <c r="C68" s="125"/>
      <c r="D68" s="109">
        <v>5</v>
      </c>
      <c r="E68" s="125"/>
      <c r="F68" s="125"/>
      <c r="G68" s="110"/>
      <c r="H68" s="142" t="s">
        <v>96</v>
      </c>
      <c r="I68" s="121" t="s">
        <v>86</v>
      </c>
      <c r="J68" s="121">
        <v>9</v>
      </c>
      <c r="K68" s="127">
        <v>4.1724537037037039E-2</v>
      </c>
      <c r="L68" s="121">
        <v>26</v>
      </c>
    </row>
    <row r="69" spans="1:12">
      <c r="A69" s="108">
        <v>39</v>
      </c>
      <c r="B69" s="125"/>
      <c r="C69" s="125"/>
      <c r="D69" s="109">
        <v>4</v>
      </c>
      <c r="E69" s="125"/>
      <c r="F69" s="125"/>
      <c r="G69" s="110"/>
      <c r="H69" s="126" t="s">
        <v>321</v>
      </c>
      <c r="I69" s="121" t="s">
        <v>86</v>
      </c>
      <c r="J69" s="121">
        <v>8</v>
      </c>
      <c r="K69" s="108" t="s">
        <v>322</v>
      </c>
      <c r="L69" s="121">
        <v>24</v>
      </c>
    </row>
    <row r="70" spans="1:12">
      <c r="A70" s="108">
        <v>40</v>
      </c>
      <c r="B70" s="125"/>
      <c r="C70" s="125"/>
      <c r="D70" s="109">
        <v>3</v>
      </c>
      <c r="E70" s="125"/>
      <c r="F70" s="125"/>
      <c r="G70" s="110"/>
      <c r="H70" s="142" t="s">
        <v>323</v>
      </c>
      <c r="I70" s="121" t="s">
        <v>86</v>
      </c>
      <c r="J70" s="121">
        <v>7</v>
      </c>
      <c r="K70" s="108" t="s">
        <v>324</v>
      </c>
      <c r="L70" s="121">
        <v>21</v>
      </c>
    </row>
    <row r="71" spans="1:12">
      <c r="A71" s="111" t="s">
        <v>325</v>
      </c>
      <c r="B71" s="109"/>
      <c r="C71" s="108"/>
      <c r="D71" s="108"/>
      <c r="E71" s="108">
        <v>0</v>
      </c>
      <c r="F71" s="108"/>
      <c r="G71" s="108"/>
      <c r="H71" s="125" t="s">
        <v>326</v>
      </c>
      <c r="I71" s="108" t="s">
        <v>85</v>
      </c>
      <c r="J71" s="108">
        <v>20</v>
      </c>
      <c r="K71" s="108" t="s">
        <v>327</v>
      </c>
      <c r="L71" s="108">
        <v>60</v>
      </c>
    </row>
    <row r="72" spans="1:12">
      <c r="A72" s="111" t="s">
        <v>325</v>
      </c>
      <c r="B72" s="109"/>
      <c r="C72" s="108"/>
      <c r="D72" s="108"/>
      <c r="E72" s="108">
        <v>0</v>
      </c>
      <c r="F72" s="108"/>
      <c r="G72" s="108"/>
      <c r="H72" s="125" t="s">
        <v>158</v>
      </c>
      <c r="I72" s="108" t="s">
        <v>273</v>
      </c>
      <c r="J72" s="108">
        <v>20</v>
      </c>
      <c r="K72" s="108" t="s">
        <v>296</v>
      </c>
      <c r="L72" s="108">
        <v>60</v>
      </c>
    </row>
    <row r="73" spans="1:12">
      <c r="A73" s="85"/>
      <c r="B73" s="86"/>
      <c r="C73" s="85"/>
      <c r="D73" s="85"/>
      <c r="E73" s="85"/>
      <c r="F73" s="85"/>
      <c r="G73" s="85"/>
      <c r="H73" s="147"/>
      <c r="I73" s="148"/>
      <c r="J73" s="149"/>
      <c r="K73" s="149"/>
      <c r="L73" s="149"/>
    </row>
    <row r="74" spans="1:12" ht="13.8" thickBot="1">
      <c r="A74" s="89" t="s">
        <v>5</v>
      </c>
      <c r="B74" s="86"/>
      <c r="C74" s="85"/>
      <c r="D74" s="85"/>
      <c r="E74" s="85"/>
      <c r="F74" s="85"/>
      <c r="G74" s="85"/>
      <c r="H74" s="85"/>
      <c r="I74" s="87"/>
      <c r="J74" s="87"/>
      <c r="K74" s="87"/>
      <c r="L74" s="87"/>
    </row>
    <row r="75" spans="1:12">
      <c r="A75" s="92" t="s">
        <v>328</v>
      </c>
      <c r="B75" s="150"/>
      <c r="C75" s="93"/>
      <c r="D75" s="93"/>
      <c r="E75" s="93"/>
      <c r="F75" s="93"/>
      <c r="G75" s="94"/>
      <c r="H75" s="95" t="s">
        <v>76</v>
      </c>
      <c r="I75" s="95" t="s">
        <v>111</v>
      </c>
      <c r="J75" s="95" t="s">
        <v>77</v>
      </c>
      <c r="K75" s="96" t="s">
        <v>55</v>
      </c>
      <c r="L75" s="96" t="s">
        <v>32</v>
      </c>
    </row>
    <row r="76" spans="1:12" ht="13.8" thickBot="1">
      <c r="A76" s="99"/>
      <c r="B76" s="151"/>
      <c r="C76" s="100"/>
      <c r="D76" s="100"/>
      <c r="E76" s="100"/>
      <c r="F76" s="100"/>
      <c r="G76" s="101"/>
      <c r="H76" s="102"/>
      <c r="I76" s="103" t="s">
        <v>112</v>
      </c>
      <c r="J76" s="103" t="s">
        <v>79</v>
      </c>
      <c r="K76" s="104"/>
      <c r="L76" s="104"/>
    </row>
    <row r="77" spans="1:12">
      <c r="A77" s="105" t="s">
        <v>8</v>
      </c>
      <c r="B77" s="106"/>
      <c r="C77" s="105"/>
      <c r="D77" s="105"/>
      <c r="E77" s="105"/>
      <c r="F77" s="105"/>
      <c r="G77" s="105"/>
      <c r="H77" s="115" t="s">
        <v>329</v>
      </c>
      <c r="I77" s="113" t="s">
        <v>86</v>
      </c>
      <c r="J77" s="113">
        <v>13</v>
      </c>
      <c r="K77" s="116" t="s">
        <v>330</v>
      </c>
      <c r="L77" s="113">
        <v>39</v>
      </c>
    </row>
    <row r="78" spans="1:12">
      <c r="A78" s="108" t="s">
        <v>9</v>
      </c>
      <c r="B78" s="109"/>
      <c r="C78" s="108"/>
      <c r="D78" s="108"/>
      <c r="E78" s="108"/>
      <c r="F78" s="108"/>
      <c r="G78" s="108"/>
      <c r="H78" s="112" t="s">
        <v>331</v>
      </c>
      <c r="I78" s="113" t="s">
        <v>86</v>
      </c>
      <c r="J78" s="113">
        <v>11</v>
      </c>
      <c r="K78" s="116" t="s">
        <v>271</v>
      </c>
      <c r="L78" s="113">
        <v>33</v>
      </c>
    </row>
    <row r="79" spans="1:12">
      <c r="A79" s="108" t="s">
        <v>10</v>
      </c>
      <c r="B79" s="109"/>
      <c r="C79" s="108"/>
      <c r="D79" s="108"/>
      <c r="E79" s="108"/>
      <c r="F79" s="108"/>
      <c r="G79" s="108"/>
      <c r="H79" s="115" t="s">
        <v>332</v>
      </c>
      <c r="I79" s="113" t="s">
        <v>82</v>
      </c>
      <c r="J79" s="113">
        <v>11</v>
      </c>
      <c r="K79" s="116">
        <v>4.1724537037037039E-2</v>
      </c>
      <c r="L79" s="113">
        <v>32</v>
      </c>
    </row>
    <row r="80" spans="1:12">
      <c r="A80" s="108">
        <v>4</v>
      </c>
      <c r="B80" s="109"/>
      <c r="C80" s="108"/>
      <c r="D80" s="108"/>
      <c r="E80" s="108"/>
      <c r="F80" s="108"/>
      <c r="G80" s="108"/>
      <c r="H80" s="112" t="s">
        <v>333</v>
      </c>
      <c r="I80" s="113" t="s">
        <v>82</v>
      </c>
      <c r="J80" s="113">
        <v>11</v>
      </c>
      <c r="K80" s="116">
        <v>4.1782407407407407E-2</v>
      </c>
      <c r="L80" s="113">
        <v>32</v>
      </c>
    </row>
    <row r="81" spans="1:12">
      <c r="A81" s="108">
        <v>5</v>
      </c>
      <c r="B81" s="109"/>
      <c r="C81" s="108"/>
      <c r="D81" s="108"/>
      <c r="E81" s="108"/>
      <c r="F81" s="108"/>
      <c r="G81" s="108"/>
      <c r="H81" s="126" t="s">
        <v>334</v>
      </c>
      <c r="I81" s="121" t="s">
        <v>335</v>
      </c>
      <c r="J81" s="121">
        <v>11</v>
      </c>
      <c r="K81" s="127">
        <v>4.2847222222222224E-2</v>
      </c>
      <c r="L81" s="121">
        <v>31</v>
      </c>
    </row>
    <row r="82" spans="1:12">
      <c r="A82" s="108">
        <v>6</v>
      </c>
      <c r="B82" s="109"/>
      <c r="C82" s="108"/>
      <c r="D82" s="108"/>
      <c r="E82" s="108"/>
      <c r="F82" s="108"/>
      <c r="G82" s="108"/>
      <c r="H82" s="115" t="s">
        <v>336</v>
      </c>
      <c r="I82" s="113" t="s">
        <v>82</v>
      </c>
      <c r="J82" s="113">
        <v>10</v>
      </c>
      <c r="K82" s="116" t="s">
        <v>337</v>
      </c>
      <c r="L82" s="113">
        <v>30</v>
      </c>
    </row>
    <row r="83" spans="1:12">
      <c r="A83" s="108">
        <v>7</v>
      </c>
      <c r="B83" s="109"/>
      <c r="C83" s="108"/>
      <c r="D83" s="108"/>
      <c r="E83" s="108"/>
      <c r="F83" s="108"/>
      <c r="G83" s="108"/>
      <c r="H83" s="152" t="s">
        <v>338</v>
      </c>
      <c r="I83" s="121" t="s">
        <v>86</v>
      </c>
      <c r="J83" s="121">
        <v>10</v>
      </c>
      <c r="K83" s="108" t="s">
        <v>339</v>
      </c>
      <c r="L83" s="121">
        <v>30</v>
      </c>
    </row>
    <row r="84" spans="1:12">
      <c r="A84" s="108">
        <v>8</v>
      </c>
      <c r="B84" s="109"/>
      <c r="C84" s="108"/>
      <c r="D84" s="108"/>
      <c r="E84" s="108"/>
      <c r="F84" s="108"/>
      <c r="G84" s="108"/>
      <c r="H84" s="112" t="s">
        <v>340</v>
      </c>
      <c r="I84" s="113" t="s">
        <v>86</v>
      </c>
      <c r="J84" s="113">
        <v>10</v>
      </c>
      <c r="K84" s="116" t="s">
        <v>341</v>
      </c>
      <c r="L84" s="113">
        <v>30</v>
      </c>
    </row>
    <row r="85" spans="1:12">
      <c r="A85" s="108">
        <v>9</v>
      </c>
      <c r="B85" s="109"/>
      <c r="C85" s="108"/>
      <c r="D85" s="108"/>
      <c r="E85" s="108"/>
      <c r="F85" s="108"/>
      <c r="G85" s="108"/>
      <c r="H85" s="112" t="s">
        <v>342</v>
      </c>
      <c r="I85" s="113" t="s">
        <v>82</v>
      </c>
      <c r="J85" s="113">
        <v>10</v>
      </c>
      <c r="K85" s="116" t="s">
        <v>343</v>
      </c>
      <c r="L85" s="113">
        <v>30</v>
      </c>
    </row>
    <row r="86" spans="1:12">
      <c r="A86" s="108">
        <v>10</v>
      </c>
      <c r="B86" s="109"/>
      <c r="C86" s="108"/>
      <c r="D86" s="108"/>
      <c r="E86" s="108"/>
      <c r="F86" s="108"/>
      <c r="G86" s="108"/>
      <c r="H86" s="112" t="s">
        <v>344</v>
      </c>
      <c r="I86" s="113" t="s">
        <v>103</v>
      </c>
      <c r="J86" s="113">
        <v>10</v>
      </c>
      <c r="K86" s="116" t="s">
        <v>345</v>
      </c>
      <c r="L86" s="113">
        <v>30</v>
      </c>
    </row>
    <row r="87" spans="1:12">
      <c r="A87" s="108">
        <v>11</v>
      </c>
      <c r="B87" s="109"/>
      <c r="C87" s="108"/>
      <c r="D87" s="108"/>
      <c r="E87" s="108"/>
      <c r="F87" s="108"/>
      <c r="G87" s="108"/>
      <c r="H87" s="112" t="s">
        <v>346</v>
      </c>
      <c r="I87" s="113" t="s">
        <v>82</v>
      </c>
      <c r="J87" s="113">
        <v>9</v>
      </c>
      <c r="K87" s="116" t="s">
        <v>347</v>
      </c>
      <c r="L87" s="113">
        <v>27</v>
      </c>
    </row>
    <row r="88" spans="1:12">
      <c r="A88" s="108">
        <v>12</v>
      </c>
      <c r="B88" s="109"/>
      <c r="C88" s="108"/>
      <c r="D88" s="108"/>
      <c r="E88" s="108"/>
      <c r="F88" s="108"/>
      <c r="G88" s="108"/>
      <c r="H88" s="112" t="s">
        <v>348</v>
      </c>
      <c r="I88" s="113" t="s">
        <v>86</v>
      </c>
      <c r="J88" s="113">
        <v>9</v>
      </c>
      <c r="K88" s="116" t="s">
        <v>349</v>
      </c>
      <c r="L88" s="113">
        <v>27</v>
      </c>
    </row>
    <row r="89" spans="1:12">
      <c r="A89" s="108">
        <v>13</v>
      </c>
      <c r="B89" s="109"/>
      <c r="C89" s="108"/>
      <c r="D89" s="108"/>
      <c r="E89" s="108"/>
      <c r="F89" s="108"/>
      <c r="G89" s="108"/>
      <c r="H89" s="115" t="s">
        <v>350</v>
      </c>
      <c r="I89" s="113" t="s">
        <v>351</v>
      </c>
      <c r="J89" s="113">
        <v>9</v>
      </c>
      <c r="K89" s="153" t="s">
        <v>289</v>
      </c>
      <c r="L89" s="113">
        <v>27</v>
      </c>
    </row>
    <row r="90" spans="1:12">
      <c r="A90" s="108">
        <v>14</v>
      </c>
      <c r="B90" s="109"/>
      <c r="C90" s="108"/>
      <c r="D90" s="108"/>
      <c r="E90" s="108"/>
      <c r="F90" s="108"/>
      <c r="G90" s="108"/>
      <c r="H90" s="126" t="s">
        <v>100</v>
      </c>
      <c r="I90" s="121" t="s">
        <v>82</v>
      </c>
      <c r="J90" s="121">
        <v>10</v>
      </c>
      <c r="K90" s="127">
        <v>4.3090277777777776E-2</v>
      </c>
      <c r="L90" s="121">
        <v>27</v>
      </c>
    </row>
    <row r="91" spans="1:12">
      <c r="A91" s="108">
        <v>15</v>
      </c>
      <c r="B91" s="109"/>
      <c r="C91" s="108"/>
      <c r="D91" s="108"/>
      <c r="E91" s="108"/>
      <c r="F91" s="108"/>
      <c r="G91" s="108"/>
      <c r="H91" s="115" t="s">
        <v>352</v>
      </c>
      <c r="I91" s="113" t="s">
        <v>103</v>
      </c>
      <c r="J91" s="113">
        <v>9</v>
      </c>
      <c r="K91" s="116">
        <v>4.2418981481481481E-2</v>
      </c>
      <c r="L91" s="113">
        <v>25</v>
      </c>
    </row>
    <row r="92" spans="1:12">
      <c r="A92" s="108">
        <v>16</v>
      </c>
      <c r="B92" s="125"/>
      <c r="C92" s="110"/>
      <c r="D92" s="110"/>
      <c r="E92" s="110"/>
      <c r="F92" s="110"/>
      <c r="G92" s="110"/>
      <c r="H92" s="126" t="s">
        <v>353</v>
      </c>
      <c r="I92" s="121" t="s">
        <v>82</v>
      </c>
      <c r="J92" s="121">
        <v>9</v>
      </c>
      <c r="K92" s="127">
        <v>4.2488425925925923E-2</v>
      </c>
      <c r="L92" s="121">
        <v>25</v>
      </c>
    </row>
    <row r="93" spans="1:12">
      <c r="A93" s="108">
        <v>17</v>
      </c>
      <c r="B93" s="125"/>
      <c r="C93" s="110"/>
      <c r="D93" s="110"/>
      <c r="E93" s="110"/>
      <c r="F93" s="110"/>
      <c r="G93" s="110"/>
      <c r="H93" s="126" t="s">
        <v>354</v>
      </c>
      <c r="I93" s="121" t="s">
        <v>82</v>
      </c>
      <c r="J93" s="121">
        <v>9</v>
      </c>
      <c r="K93" s="143">
        <v>4.2500000000000003E-2</v>
      </c>
      <c r="L93" s="121">
        <v>25</v>
      </c>
    </row>
    <row r="94" spans="1:12">
      <c r="A94" s="108">
        <v>18</v>
      </c>
      <c r="B94" s="125"/>
      <c r="C94" s="110"/>
      <c r="D94" s="110"/>
      <c r="E94" s="110"/>
      <c r="F94" s="110"/>
      <c r="G94" s="110"/>
      <c r="H94" s="115" t="s">
        <v>355</v>
      </c>
      <c r="I94" s="113" t="s">
        <v>82</v>
      </c>
      <c r="J94" s="113">
        <v>9</v>
      </c>
      <c r="K94" s="127">
        <v>4.2673611111111114E-2</v>
      </c>
      <c r="L94" s="121">
        <v>25</v>
      </c>
    </row>
    <row r="95" spans="1:12">
      <c r="A95" s="108">
        <v>19</v>
      </c>
      <c r="B95" s="125"/>
      <c r="C95" s="110"/>
      <c r="D95" s="110"/>
      <c r="E95" s="110"/>
      <c r="F95" s="110"/>
      <c r="G95" s="110"/>
      <c r="H95" s="117" t="s">
        <v>356</v>
      </c>
      <c r="I95" s="118" t="s">
        <v>82</v>
      </c>
      <c r="J95" s="118">
        <v>8</v>
      </c>
      <c r="K95" s="154" t="s">
        <v>357</v>
      </c>
      <c r="L95" s="113">
        <v>24</v>
      </c>
    </row>
    <row r="96" spans="1:12">
      <c r="A96" s="108">
        <v>20</v>
      </c>
      <c r="B96" s="125"/>
      <c r="C96" s="110"/>
      <c r="D96" s="110"/>
      <c r="E96" s="110"/>
      <c r="F96" s="110"/>
      <c r="G96" s="110"/>
      <c r="H96" s="126" t="s">
        <v>358</v>
      </c>
      <c r="I96" s="121" t="s">
        <v>82</v>
      </c>
      <c r="J96" s="121">
        <v>8</v>
      </c>
      <c r="K96" s="127" t="s">
        <v>359</v>
      </c>
      <c r="L96" s="121">
        <v>24</v>
      </c>
    </row>
    <row r="97" spans="1:12">
      <c r="A97" s="108">
        <v>21</v>
      </c>
      <c r="B97" s="125"/>
      <c r="C97" s="110"/>
      <c r="D97" s="110"/>
      <c r="E97" s="110"/>
      <c r="F97" s="110"/>
      <c r="G97" s="110"/>
      <c r="H97" s="126" t="s">
        <v>83</v>
      </c>
      <c r="I97" s="121" t="s">
        <v>82</v>
      </c>
      <c r="J97" s="121">
        <v>8</v>
      </c>
      <c r="K97" s="127" t="s">
        <v>360</v>
      </c>
      <c r="L97" s="121">
        <v>24</v>
      </c>
    </row>
    <row r="98" spans="1:12">
      <c r="A98" s="108">
        <v>22</v>
      </c>
      <c r="B98" s="125"/>
      <c r="C98" s="110"/>
      <c r="D98" s="110"/>
      <c r="E98" s="110"/>
      <c r="F98" s="110"/>
      <c r="G98" s="110"/>
      <c r="H98" s="112" t="s">
        <v>361</v>
      </c>
      <c r="I98" s="113" t="s">
        <v>82</v>
      </c>
      <c r="J98" s="113">
        <v>8</v>
      </c>
      <c r="K98" s="116" t="s">
        <v>362</v>
      </c>
      <c r="L98" s="113">
        <v>24</v>
      </c>
    </row>
    <row r="99" spans="1:12">
      <c r="A99" s="108">
        <v>23</v>
      </c>
      <c r="B99" s="125"/>
      <c r="C99" s="110"/>
      <c r="D99" s="110"/>
      <c r="E99" s="110"/>
      <c r="F99" s="110"/>
      <c r="G99" s="110"/>
      <c r="H99" s="126" t="s">
        <v>363</v>
      </c>
      <c r="I99" s="121" t="s">
        <v>82</v>
      </c>
      <c r="J99" s="121">
        <v>8</v>
      </c>
      <c r="K99" s="127" t="s">
        <v>364</v>
      </c>
      <c r="L99" s="121">
        <v>24</v>
      </c>
    </row>
    <row r="100" spans="1:12">
      <c r="A100" s="108">
        <v>24</v>
      </c>
      <c r="B100" s="125"/>
      <c r="C100" s="110"/>
      <c r="D100" s="110"/>
      <c r="E100" s="110"/>
      <c r="F100" s="110"/>
      <c r="G100" s="110"/>
      <c r="H100" s="112" t="s">
        <v>365</v>
      </c>
      <c r="I100" s="113" t="s">
        <v>82</v>
      </c>
      <c r="J100" s="113">
        <v>8</v>
      </c>
      <c r="K100" s="116" t="s">
        <v>366</v>
      </c>
      <c r="L100" s="113">
        <v>24</v>
      </c>
    </row>
    <row r="101" spans="1:12">
      <c r="A101" s="108">
        <v>25</v>
      </c>
      <c r="B101" s="125"/>
      <c r="C101" s="110"/>
      <c r="D101" s="110"/>
      <c r="E101" s="110"/>
      <c r="F101" s="110"/>
      <c r="G101" s="110"/>
      <c r="H101" s="112" t="s">
        <v>367</v>
      </c>
      <c r="I101" s="113" t="s">
        <v>82</v>
      </c>
      <c r="J101" s="113">
        <v>8</v>
      </c>
      <c r="K101" s="116" t="s">
        <v>368</v>
      </c>
      <c r="L101" s="113">
        <v>24</v>
      </c>
    </row>
    <row r="102" spans="1:12">
      <c r="A102" s="108">
        <v>26</v>
      </c>
      <c r="B102" s="125"/>
      <c r="C102" s="110"/>
      <c r="D102" s="110"/>
      <c r="E102" s="110"/>
      <c r="F102" s="110"/>
      <c r="G102" s="110"/>
      <c r="H102" s="126" t="s">
        <v>369</v>
      </c>
      <c r="I102" s="121" t="s">
        <v>86</v>
      </c>
      <c r="J102" s="121">
        <v>9</v>
      </c>
      <c r="K102" s="143">
        <v>4.3460648148148151E-2</v>
      </c>
      <c r="L102" s="121">
        <v>24</v>
      </c>
    </row>
    <row r="103" spans="1:12">
      <c r="A103" s="108">
        <v>27</v>
      </c>
      <c r="B103" s="125"/>
      <c r="C103" s="110"/>
      <c r="D103" s="110"/>
      <c r="E103" s="110"/>
      <c r="F103" s="110"/>
      <c r="G103" s="110"/>
      <c r="H103" s="137" t="s">
        <v>370</v>
      </c>
      <c r="I103" s="108" t="s">
        <v>82</v>
      </c>
      <c r="J103" s="108">
        <v>7</v>
      </c>
      <c r="K103" s="108" t="s">
        <v>104</v>
      </c>
      <c r="L103" s="108">
        <v>21</v>
      </c>
    </row>
    <row r="104" spans="1:12">
      <c r="A104" s="108">
        <v>28</v>
      </c>
      <c r="B104" s="125"/>
      <c r="C104" s="110"/>
      <c r="D104" s="110"/>
      <c r="E104" s="110"/>
      <c r="F104" s="110"/>
      <c r="G104" s="110"/>
      <c r="H104" s="115" t="s">
        <v>371</v>
      </c>
      <c r="I104" s="113" t="s">
        <v>82</v>
      </c>
      <c r="J104" s="113">
        <v>7</v>
      </c>
      <c r="K104" s="154" t="s">
        <v>372</v>
      </c>
      <c r="L104" s="113">
        <v>21</v>
      </c>
    </row>
    <row r="105" spans="1:12">
      <c r="A105" s="108">
        <v>29</v>
      </c>
      <c r="B105" s="125"/>
      <c r="C105" s="110"/>
      <c r="D105" s="110"/>
      <c r="E105" s="110"/>
      <c r="F105" s="110"/>
      <c r="G105" s="110"/>
      <c r="H105" s="112" t="s">
        <v>373</v>
      </c>
      <c r="I105" s="113" t="s">
        <v>82</v>
      </c>
      <c r="J105" s="113">
        <v>7</v>
      </c>
      <c r="K105" s="116" t="s">
        <v>374</v>
      </c>
      <c r="L105" s="113">
        <v>21</v>
      </c>
    </row>
    <row r="106" spans="1:12">
      <c r="A106" s="108">
        <v>30</v>
      </c>
      <c r="B106" s="125"/>
      <c r="C106" s="110"/>
      <c r="D106" s="110"/>
      <c r="E106" s="110"/>
      <c r="F106" s="110"/>
      <c r="G106" s="110"/>
      <c r="H106" s="126" t="s">
        <v>375</v>
      </c>
      <c r="I106" s="121" t="s">
        <v>82</v>
      </c>
      <c r="J106" s="121">
        <v>7</v>
      </c>
      <c r="K106" s="127" t="s">
        <v>248</v>
      </c>
      <c r="L106" s="121">
        <v>21</v>
      </c>
    </row>
    <row r="107" spans="1:12">
      <c r="A107" s="108">
        <v>31</v>
      </c>
      <c r="B107" s="125"/>
      <c r="C107" s="110"/>
      <c r="D107" s="110"/>
      <c r="E107" s="110"/>
      <c r="F107" s="110"/>
      <c r="G107" s="110"/>
      <c r="H107" s="112" t="s">
        <v>376</v>
      </c>
      <c r="I107" s="113" t="s">
        <v>82</v>
      </c>
      <c r="J107" s="113">
        <v>7</v>
      </c>
      <c r="K107" s="116" t="s">
        <v>377</v>
      </c>
      <c r="L107" s="113">
        <v>21</v>
      </c>
    </row>
    <row r="108" spans="1:12">
      <c r="A108" s="108">
        <v>32</v>
      </c>
      <c r="B108" s="125"/>
      <c r="C108" s="110"/>
      <c r="D108" s="110"/>
      <c r="E108" s="110"/>
      <c r="F108" s="110"/>
      <c r="G108" s="110"/>
      <c r="H108" s="115" t="s">
        <v>378</v>
      </c>
      <c r="I108" s="113" t="s">
        <v>82</v>
      </c>
      <c r="J108" s="113">
        <v>7</v>
      </c>
      <c r="K108" s="154" t="s">
        <v>379</v>
      </c>
      <c r="L108" s="113">
        <v>21</v>
      </c>
    </row>
    <row r="109" spans="1:12">
      <c r="A109" s="108">
        <v>33</v>
      </c>
      <c r="B109" s="125"/>
      <c r="C109" s="110"/>
      <c r="D109" s="110"/>
      <c r="E109" s="110"/>
      <c r="F109" s="110"/>
      <c r="G109" s="110"/>
      <c r="H109" s="112" t="s">
        <v>380</v>
      </c>
      <c r="I109" s="113" t="s">
        <v>82</v>
      </c>
      <c r="J109" s="113">
        <v>7</v>
      </c>
      <c r="K109" s="116" t="s">
        <v>381</v>
      </c>
      <c r="L109" s="113">
        <v>21</v>
      </c>
    </row>
    <row r="110" spans="1:12">
      <c r="A110" s="108">
        <v>34</v>
      </c>
      <c r="B110" s="125"/>
      <c r="C110" s="110"/>
      <c r="D110" s="110"/>
      <c r="E110" s="110"/>
      <c r="F110" s="110"/>
      <c r="G110" s="110"/>
      <c r="H110" s="112"/>
      <c r="I110" s="113" t="s">
        <v>82</v>
      </c>
      <c r="J110" s="113">
        <v>7</v>
      </c>
      <c r="K110" s="116" t="s">
        <v>260</v>
      </c>
      <c r="L110" s="113">
        <v>21</v>
      </c>
    </row>
    <row r="111" spans="1:12">
      <c r="A111" s="108">
        <v>35</v>
      </c>
      <c r="B111" s="125"/>
      <c r="C111" s="110"/>
      <c r="D111" s="110"/>
      <c r="E111" s="110"/>
      <c r="F111" s="110"/>
      <c r="G111" s="110"/>
      <c r="H111" s="126" t="s">
        <v>382</v>
      </c>
      <c r="I111" s="121" t="s">
        <v>103</v>
      </c>
      <c r="J111" s="121">
        <v>8</v>
      </c>
      <c r="K111" s="143">
        <v>4.3587962962962967E-2</v>
      </c>
      <c r="L111" s="121">
        <v>21</v>
      </c>
    </row>
    <row r="112" spans="1:12">
      <c r="A112" s="108">
        <v>36</v>
      </c>
      <c r="B112" s="125"/>
      <c r="C112" s="110"/>
      <c r="D112" s="110"/>
      <c r="E112" s="110"/>
      <c r="F112" s="110"/>
      <c r="G112" s="110"/>
      <c r="H112" s="126" t="s">
        <v>91</v>
      </c>
      <c r="I112" s="121" t="s">
        <v>82</v>
      </c>
      <c r="J112" s="121">
        <v>6</v>
      </c>
      <c r="K112" s="155" t="s">
        <v>383</v>
      </c>
      <c r="L112" s="121">
        <v>18</v>
      </c>
    </row>
    <row r="113" spans="1:12">
      <c r="A113" s="108">
        <v>37</v>
      </c>
      <c r="B113" s="125"/>
      <c r="C113" s="110"/>
      <c r="D113" s="110"/>
      <c r="E113" s="110"/>
      <c r="F113" s="110"/>
      <c r="G113" s="110"/>
      <c r="H113" s="126" t="s">
        <v>384</v>
      </c>
      <c r="I113" s="121" t="s">
        <v>82</v>
      </c>
      <c r="J113" s="121">
        <v>6</v>
      </c>
      <c r="K113" s="127" t="s">
        <v>385</v>
      </c>
      <c r="L113" s="121">
        <v>18</v>
      </c>
    </row>
    <row r="114" spans="1:12">
      <c r="A114" s="108">
        <v>38</v>
      </c>
      <c r="B114" s="125"/>
      <c r="C114" s="110"/>
      <c r="D114" s="110"/>
      <c r="E114" s="110"/>
      <c r="F114" s="110"/>
      <c r="G114" s="110"/>
      <c r="H114" s="126" t="s">
        <v>386</v>
      </c>
      <c r="I114" s="121" t="s">
        <v>82</v>
      </c>
      <c r="J114" s="121">
        <v>6</v>
      </c>
      <c r="K114" s="127" t="s">
        <v>387</v>
      </c>
      <c r="L114" s="121">
        <v>18</v>
      </c>
    </row>
    <row r="115" spans="1:12">
      <c r="A115" s="108">
        <v>39</v>
      </c>
      <c r="B115" s="125"/>
      <c r="C115" s="110"/>
      <c r="D115" s="110"/>
      <c r="E115" s="110"/>
      <c r="F115" s="110"/>
      <c r="G115" s="110"/>
      <c r="H115" s="112" t="s">
        <v>388</v>
      </c>
      <c r="I115" s="113" t="s">
        <v>82</v>
      </c>
      <c r="J115" s="113">
        <v>6</v>
      </c>
      <c r="K115" s="116" t="s">
        <v>389</v>
      </c>
      <c r="L115" s="113">
        <v>17</v>
      </c>
    </row>
    <row r="116" spans="1:12">
      <c r="A116" s="108">
        <v>40</v>
      </c>
      <c r="B116" s="125"/>
      <c r="C116" s="110"/>
      <c r="D116" s="110"/>
      <c r="E116" s="110"/>
      <c r="F116" s="110"/>
      <c r="G116" s="110"/>
      <c r="H116" s="126" t="s">
        <v>390</v>
      </c>
      <c r="I116" s="121" t="s">
        <v>82</v>
      </c>
      <c r="J116" s="121">
        <v>5</v>
      </c>
      <c r="K116" s="127" t="s">
        <v>391</v>
      </c>
      <c r="L116" s="121">
        <v>15</v>
      </c>
    </row>
    <row r="117" spans="1:12">
      <c r="A117" s="108">
        <v>41</v>
      </c>
      <c r="B117" s="125"/>
      <c r="C117" s="110"/>
      <c r="D117" s="110"/>
      <c r="E117" s="110"/>
      <c r="F117" s="110"/>
      <c r="G117" s="110"/>
      <c r="H117" s="115" t="s">
        <v>392</v>
      </c>
      <c r="I117" s="113" t="s">
        <v>351</v>
      </c>
      <c r="J117" s="113">
        <v>5</v>
      </c>
      <c r="K117" s="153" t="s">
        <v>393</v>
      </c>
      <c r="L117" s="113">
        <v>15</v>
      </c>
    </row>
    <row r="118" spans="1:12">
      <c r="A118" s="108">
        <v>42</v>
      </c>
      <c r="B118" s="125"/>
      <c r="C118" s="110"/>
      <c r="D118" s="110"/>
      <c r="E118" s="110"/>
      <c r="F118" s="110"/>
      <c r="G118" s="110"/>
      <c r="H118" s="112" t="s">
        <v>394</v>
      </c>
      <c r="I118" s="113" t="s">
        <v>82</v>
      </c>
      <c r="J118" s="113">
        <v>5</v>
      </c>
      <c r="K118" s="116" t="s">
        <v>395</v>
      </c>
      <c r="L118" s="113">
        <v>15</v>
      </c>
    </row>
    <row r="119" spans="1:12">
      <c r="A119" s="108">
        <v>43</v>
      </c>
      <c r="B119" s="125"/>
      <c r="C119" s="110"/>
      <c r="D119" s="110"/>
      <c r="E119" s="110"/>
      <c r="F119" s="110"/>
      <c r="G119" s="110"/>
      <c r="H119" s="126" t="s">
        <v>396</v>
      </c>
      <c r="I119" s="121" t="s">
        <v>82</v>
      </c>
      <c r="J119" s="121">
        <v>5</v>
      </c>
      <c r="K119" s="127" t="s">
        <v>397</v>
      </c>
      <c r="L119" s="121">
        <v>15</v>
      </c>
    </row>
    <row r="120" spans="1:12">
      <c r="A120" s="108">
        <v>44</v>
      </c>
      <c r="B120" s="125"/>
      <c r="C120" s="110"/>
      <c r="D120" s="110"/>
      <c r="E120" s="110"/>
      <c r="F120" s="110"/>
      <c r="G120" s="110"/>
      <c r="H120" s="112" t="s">
        <v>398</v>
      </c>
      <c r="I120" s="113" t="s">
        <v>82</v>
      </c>
      <c r="J120" s="113">
        <v>6</v>
      </c>
      <c r="K120" s="116" t="s">
        <v>399</v>
      </c>
      <c r="L120" s="113">
        <v>14</v>
      </c>
    </row>
    <row r="121" spans="1:12">
      <c r="A121" s="108">
        <v>45</v>
      </c>
      <c r="B121" s="125"/>
      <c r="C121" s="110"/>
      <c r="D121" s="110"/>
      <c r="E121" s="110"/>
      <c r="F121" s="110"/>
      <c r="G121" s="110"/>
      <c r="H121" s="112" t="s">
        <v>400</v>
      </c>
      <c r="I121" s="113" t="s">
        <v>351</v>
      </c>
      <c r="J121" s="113">
        <v>7</v>
      </c>
      <c r="K121" s="116">
        <v>4.7071759259259265E-2</v>
      </c>
      <c r="L121" s="113">
        <v>13</v>
      </c>
    </row>
    <row r="122" spans="1:12">
      <c r="A122" s="108">
        <v>46</v>
      </c>
      <c r="B122" s="125"/>
      <c r="C122" s="110"/>
      <c r="D122" s="110"/>
      <c r="E122" s="110"/>
      <c r="F122" s="110"/>
      <c r="G122" s="110"/>
      <c r="H122" s="126" t="s">
        <v>401</v>
      </c>
      <c r="I122" s="121" t="s">
        <v>82</v>
      </c>
      <c r="J122" s="121">
        <v>4</v>
      </c>
      <c r="K122" s="127" t="s">
        <v>402</v>
      </c>
      <c r="L122" s="121">
        <v>12</v>
      </c>
    </row>
    <row r="123" spans="1:12">
      <c r="A123" s="108">
        <v>47</v>
      </c>
      <c r="B123" s="125"/>
      <c r="C123" s="110"/>
      <c r="D123" s="110"/>
      <c r="E123" s="110"/>
      <c r="F123" s="110"/>
      <c r="G123" s="110"/>
      <c r="H123" s="115" t="s">
        <v>403</v>
      </c>
      <c r="I123" s="113" t="s">
        <v>82</v>
      </c>
      <c r="J123" s="113">
        <v>4</v>
      </c>
      <c r="K123" s="154">
        <v>4.2245370370370371E-2</v>
      </c>
      <c r="L123" s="113">
        <v>11</v>
      </c>
    </row>
    <row r="124" spans="1:12">
      <c r="A124" s="108">
        <v>48</v>
      </c>
      <c r="B124" s="125"/>
      <c r="C124" s="110"/>
      <c r="D124" s="110"/>
      <c r="E124" s="110"/>
      <c r="F124" s="110"/>
      <c r="G124" s="110"/>
      <c r="H124" s="112" t="s">
        <v>404</v>
      </c>
      <c r="I124" s="113" t="s">
        <v>82</v>
      </c>
      <c r="J124" s="113">
        <v>3</v>
      </c>
      <c r="K124" s="116" t="s">
        <v>405</v>
      </c>
      <c r="L124" s="113">
        <v>9</v>
      </c>
    </row>
    <row r="125" spans="1:12">
      <c r="A125" s="108">
        <v>49</v>
      </c>
      <c r="B125" s="125"/>
      <c r="C125" s="110"/>
      <c r="D125" s="110"/>
      <c r="E125" s="110"/>
      <c r="F125" s="110"/>
      <c r="G125" s="110"/>
      <c r="H125" s="126" t="s">
        <v>406</v>
      </c>
      <c r="I125" s="121" t="s">
        <v>82</v>
      </c>
      <c r="J125" s="121">
        <v>3</v>
      </c>
      <c r="K125" s="127" t="s">
        <v>407</v>
      </c>
      <c r="L125" s="121">
        <v>9</v>
      </c>
    </row>
    <row r="126" spans="1:12">
      <c r="A126" s="108">
        <v>50</v>
      </c>
      <c r="B126" s="125"/>
      <c r="C126" s="110"/>
      <c r="D126" s="110"/>
      <c r="E126" s="110"/>
      <c r="F126" s="110"/>
      <c r="G126" s="110"/>
      <c r="H126" s="126" t="s">
        <v>408</v>
      </c>
      <c r="I126" s="121" t="s">
        <v>82</v>
      </c>
      <c r="J126" s="121">
        <v>4</v>
      </c>
      <c r="K126" s="127" t="s">
        <v>409</v>
      </c>
      <c r="L126" s="121">
        <v>9</v>
      </c>
    </row>
    <row r="127" spans="1:12">
      <c r="A127" s="108">
        <v>51</v>
      </c>
      <c r="B127" s="125"/>
      <c r="C127" s="110"/>
      <c r="D127" s="110"/>
      <c r="E127" s="110"/>
      <c r="F127" s="110"/>
      <c r="G127" s="110"/>
      <c r="H127" s="115" t="s">
        <v>410</v>
      </c>
      <c r="I127" s="113" t="s">
        <v>82</v>
      </c>
      <c r="J127" s="113">
        <v>3</v>
      </c>
      <c r="K127" s="116" t="s">
        <v>411</v>
      </c>
      <c r="L127" s="113">
        <v>6</v>
      </c>
    </row>
    <row r="128" spans="1:12">
      <c r="A128" s="108">
        <v>52</v>
      </c>
      <c r="B128" s="125"/>
      <c r="C128" s="110"/>
      <c r="D128" s="110"/>
      <c r="E128" s="110"/>
      <c r="F128" s="110"/>
      <c r="G128" s="110"/>
      <c r="H128" s="152" t="s">
        <v>412</v>
      </c>
      <c r="I128" s="121" t="s">
        <v>82</v>
      </c>
      <c r="J128" s="121">
        <v>2</v>
      </c>
      <c r="K128" s="127" t="s">
        <v>413</v>
      </c>
      <c r="L128" s="121">
        <v>5</v>
      </c>
    </row>
    <row r="129" spans="1:12">
      <c r="A129" s="108">
        <v>53</v>
      </c>
      <c r="B129" s="125"/>
      <c r="C129" s="110"/>
      <c r="D129" s="110"/>
      <c r="E129" s="110"/>
      <c r="F129" s="110"/>
      <c r="G129" s="110"/>
      <c r="H129" s="112" t="s">
        <v>414</v>
      </c>
      <c r="I129" s="113" t="s">
        <v>103</v>
      </c>
      <c r="J129" s="113">
        <v>12</v>
      </c>
      <c r="K129" s="116">
        <v>6.5219907407407407E-2</v>
      </c>
      <c r="L129" s="113">
        <v>2</v>
      </c>
    </row>
    <row r="130" spans="1:12">
      <c r="A130" s="108">
        <v>54</v>
      </c>
      <c r="B130" s="125"/>
      <c r="C130" s="110"/>
      <c r="D130" s="110"/>
      <c r="E130" s="110"/>
      <c r="F130" s="110"/>
      <c r="G130" s="110"/>
      <c r="H130" s="115" t="s">
        <v>415</v>
      </c>
      <c r="I130" s="113" t="s">
        <v>82</v>
      </c>
      <c r="J130" s="113">
        <v>0</v>
      </c>
      <c r="K130" s="116">
        <v>4.3935185185185188E-2</v>
      </c>
      <c r="L130" s="113">
        <v>0</v>
      </c>
    </row>
    <row r="131" spans="1:12">
      <c r="A131" s="108">
        <v>55</v>
      </c>
      <c r="B131" s="125"/>
      <c r="C131" s="110"/>
      <c r="D131" s="110"/>
      <c r="E131" s="110"/>
      <c r="F131" s="110"/>
      <c r="G131" s="110"/>
      <c r="H131" s="126" t="s">
        <v>416</v>
      </c>
      <c r="I131" s="121" t="s">
        <v>82</v>
      </c>
      <c r="J131" s="121">
        <v>3</v>
      </c>
      <c r="K131" s="143">
        <v>5.3819444444444448E-2</v>
      </c>
      <c r="L131" s="121">
        <v>-9</v>
      </c>
    </row>
    <row r="132" spans="1:12">
      <c r="A132" s="85"/>
      <c r="B132" s="86"/>
      <c r="C132" s="85"/>
      <c r="D132" s="85"/>
      <c r="E132" s="85"/>
      <c r="F132" s="85"/>
      <c r="G132" s="85"/>
      <c r="H132" s="85"/>
      <c r="I132" s="87"/>
      <c r="J132" s="87"/>
      <c r="K132" s="87"/>
      <c r="L132" s="87"/>
    </row>
    <row r="133" spans="1:12">
      <c r="A133" s="128" t="s">
        <v>417</v>
      </c>
      <c r="B133" s="86"/>
      <c r="C133" s="85"/>
      <c r="D133" s="85"/>
      <c r="E133" s="85"/>
      <c r="F133" s="85"/>
      <c r="G133" s="85"/>
      <c r="H133" s="85"/>
      <c r="I133" s="87"/>
      <c r="J133" s="87"/>
      <c r="K133" s="87"/>
      <c r="L133" s="87"/>
    </row>
    <row r="134" spans="1:12">
      <c r="A134" s="85"/>
      <c r="B134" s="86"/>
      <c r="C134" s="85"/>
      <c r="D134" s="85"/>
      <c r="E134" s="85"/>
      <c r="F134" s="85"/>
      <c r="G134" s="85"/>
      <c r="H134" s="85"/>
      <c r="I134" s="87"/>
      <c r="J134" s="87"/>
      <c r="K134" s="87"/>
      <c r="L134" s="87"/>
    </row>
    <row r="135" spans="1:12">
      <c r="A135" s="85" t="s">
        <v>418</v>
      </c>
      <c r="B135" s="86"/>
      <c r="C135" s="85"/>
      <c r="D135" s="85"/>
      <c r="E135" s="85"/>
      <c r="F135" s="85"/>
      <c r="G135" s="85"/>
      <c r="H135" s="85"/>
      <c r="I135" s="87"/>
      <c r="J135" s="87"/>
      <c r="K135" s="87"/>
      <c r="L135" s="8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7" sqref="P17"/>
    </sheetView>
  </sheetViews>
  <sheetFormatPr defaultColWidth="9.109375" defaultRowHeight="13.2"/>
  <cols>
    <col min="1" max="1" width="4.33203125" style="22" customWidth="1"/>
    <col min="2" max="2" width="32.5546875" style="22" customWidth="1"/>
    <col min="3" max="10" width="9.109375" style="22"/>
    <col min="11" max="11" width="9.6640625" style="22" customWidth="1"/>
    <col min="12" max="12" width="7.6640625" style="22" customWidth="1"/>
    <col min="13" max="13" width="0.109375" style="22" hidden="1" customWidth="1"/>
    <col min="14" max="14" width="9.109375" style="22" hidden="1" customWidth="1"/>
    <col min="15" max="16384" width="9.109375" style="22"/>
  </cols>
  <sheetData>
    <row r="1" spans="1:13" ht="15.6">
      <c r="A1" s="28"/>
      <c r="B1" s="29" t="s">
        <v>1112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6" customHeight="1">
      <c r="A2" s="27"/>
      <c r="B2" s="27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>
      <c r="A3" s="27"/>
      <c r="B3" s="33" t="s">
        <v>11</v>
      </c>
      <c r="C3" s="32" t="s">
        <v>30</v>
      </c>
      <c r="D3" s="32"/>
      <c r="E3" s="32"/>
      <c r="F3" s="32"/>
      <c r="G3" s="32" t="s">
        <v>30</v>
      </c>
      <c r="H3" s="32"/>
      <c r="I3" s="32"/>
      <c r="J3" s="32"/>
      <c r="K3" s="32" t="s">
        <v>30</v>
      </c>
      <c r="L3" s="32"/>
    </row>
    <row r="4" spans="1:13" ht="7.5" customHeight="1">
      <c r="A4" s="27"/>
      <c r="B4" s="27" t="s">
        <v>30</v>
      </c>
      <c r="C4" s="32"/>
      <c r="D4" s="32" t="s">
        <v>30</v>
      </c>
      <c r="E4" s="32"/>
      <c r="F4" s="32" t="s">
        <v>30</v>
      </c>
      <c r="G4" s="32" t="s">
        <v>30</v>
      </c>
      <c r="H4" s="32"/>
      <c r="I4" s="32" t="s">
        <v>30</v>
      </c>
      <c r="J4" s="32"/>
      <c r="K4" s="32"/>
      <c r="L4" s="32"/>
    </row>
    <row r="5" spans="1:13" ht="13.8" thickBot="1">
      <c r="A5" s="27"/>
      <c r="B5" s="33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3.8" thickBot="1">
      <c r="A6" s="34"/>
      <c r="B6" s="34"/>
      <c r="C6" s="35" t="s">
        <v>8</v>
      </c>
      <c r="D6" s="35" t="s">
        <v>9</v>
      </c>
      <c r="E6" s="35" t="s">
        <v>10</v>
      </c>
      <c r="F6" s="35" t="s">
        <v>12</v>
      </c>
      <c r="G6" s="35" t="s">
        <v>7</v>
      </c>
      <c r="H6" s="35" t="s">
        <v>13</v>
      </c>
      <c r="I6" s="35" t="s">
        <v>14</v>
      </c>
      <c r="J6" s="36" t="s">
        <v>15</v>
      </c>
      <c r="K6" s="37" t="s">
        <v>16</v>
      </c>
      <c r="L6" s="38" t="s">
        <v>17</v>
      </c>
      <c r="M6" s="19" t="s">
        <v>22</v>
      </c>
    </row>
    <row r="7" spans="1:13" ht="13.8" thickTop="1">
      <c r="A7" s="39">
        <v>1</v>
      </c>
      <c r="B7" s="182" t="s">
        <v>33</v>
      </c>
      <c r="C7" s="163">
        <v>30</v>
      </c>
      <c r="D7" s="163">
        <v>30</v>
      </c>
      <c r="E7" s="163">
        <v>0</v>
      </c>
      <c r="F7" s="163">
        <v>30</v>
      </c>
      <c r="G7" s="163">
        <v>30</v>
      </c>
      <c r="H7" s="163">
        <v>25</v>
      </c>
      <c r="I7" s="163"/>
      <c r="J7" s="164">
        <v>30</v>
      </c>
      <c r="K7" s="165">
        <f t="shared" ref="K7:K34" si="0">SUM(C7:J7)</f>
        <v>175</v>
      </c>
      <c r="L7" s="241" t="s">
        <v>8</v>
      </c>
      <c r="M7" s="19"/>
    </row>
    <row r="8" spans="1:13">
      <c r="A8" s="23">
        <v>2</v>
      </c>
      <c r="B8" s="182" t="s">
        <v>49</v>
      </c>
      <c r="C8" s="163">
        <v>17</v>
      </c>
      <c r="D8" s="163">
        <v>25</v>
      </c>
      <c r="E8" s="163">
        <v>30</v>
      </c>
      <c r="F8" s="163">
        <v>18</v>
      </c>
      <c r="G8" s="163">
        <v>25</v>
      </c>
      <c r="H8" s="163"/>
      <c r="I8" s="163">
        <v>30</v>
      </c>
      <c r="J8" s="164">
        <v>25</v>
      </c>
      <c r="K8" s="166">
        <f t="shared" si="0"/>
        <v>170</v>
      </c>
      <c r="L8" s="167" t="s">
        <v>8</v>
      </c>
    </row>
    <row r="9" spans="1:13">
      <c r="A9" s="23">
        <v>3</v>
      </c>
      <c r="B9" s="161" t="s">
        <v>35</v>
      </c>
      <c r="C9" s="168">
        <v>25</v>
      </c>
      <c r="D9" s="168">
        <v>16</v>
      </c>
      <c r="E9" s="168">
        <v>14</v>
      </c>
      <c r="F9" s="168">
        <v>25</v>
      </c>
      <c r="G9" s="168">
        <v>18</v>
      </c>
      <c r="H9" s="168">
        <v>18</v>
      </c>
      <c r="I9" s="168">
        <v>0</v>
      </c>
      <c r="J9" s="169">
        <v>21</v>
      </c>
      <c r="K9" s="166">
        <f t="shared" si="0"/>
        <v>137</v>
      </c>
      <c r="L9" s="167" t="s">
        <v>10</v>
      </c>
    </row>
    <row r="10" spans="1:13">
      <c r="A10" s="23">
        <v>4</v>
      </c>
      <c r="B10" s="198" t="s">
        <v>483</v>
      </c>
      <c r="C10" s="168">
        <v>19</v>
      </c>
      <c r="D10" s="168">
        <v>14</v>
      </c>
      <c r="E10" s="168">
        <v>25</v>
      </c>
      <c r="F10" s="168">
        <v>16</v>
      </c>
      <c r="G10" s="168">
        <v>21</v>
      </c>
      <c r="H10" s="168">
        <v>15</v>
      </c>
      <c r="I10" s="168"/>
      <c r="J10" s="169"/>
      <c r="K10" s="166">
        <f t="shared" si="0"/>
        <v>110</v>
      </c>
      <c r="L10" s="167">
        <v>4</v>
      </c>
    </row>
    <row r="11" spans="1:13">
      <c r="A11" s="23">
        <v>5</v>
      </c>
      <c r="B11" s="160" t="s">
        <v>34</v>
      </c>
      <c r="C11" s="159">
        <v>30</v>
      </c>
      <c r="D11" s="168">
        <v>13</v>
      </c>
      <c r="E11" s="168">
        <v>13</v>
      </c>
      <c r="F11" s="168">
        <v>17</v>
      </c>
      <c r="G11" s="168">
        <v>19</v>
      </c>
      <c r="H11" s="168">
        <v>17</v>
      </c>
      <c r="I11" s="168"/>
      <c r="J11" s="169"/>
      <c r="K11" s="166">
        <f t="shared" si="0"/>
        <v>109</v>
      </c>
      <c r="L11" s="167">
        <v>5</v>
      </c>
    </row>
    <row r="12" spans="1:13">
      <c r="A12" s="23">
        <v>6</v>
      </c>
      <c r="B12" s="177" t="s">
        <v>37</v>
      </c>
      <c r="C12" s="168">
        <v>18</v>
      </c>
      <c r="D12" s="168"/>
      <c r="E12" s="168">
        <v>16</v>
      </c>
      <c r="F12" s="168">
        <v>19</v>
      </c>
      <c r="G12" s="168"/>
      <c r="H12" s="168">
        <v>16</v>
      </c>
      <c r="I12" s="168"/>
      <c r="J12" s="169">
        <v>19</v>
      </c>
      <c r="K12" s="166">
        <f t="shared" si="0"/>
        <v>88</v>
      </c>
      <c r="L12" s="167">
        <v>6</v>
      </c>
    </row>
    <row r="13" spans="1:13">
      <c r="A13" s="23">
        <v>7</v>
      </c>
      <c r="B13" s="177" t="s">
        <v>36</v>
      </c>
      <c r="C13" s="168">
        <v>15</v>
      </c>
      <c r="D13" s="168">
        <v>17</v>
      </c>
      <c r="E13" s="168">
        <v>15</v>
      </c>
      <c r="F13" s="168">
        <v>13</v>
      </c>
      <c r="G13" s="168">
        <v>17</v>
      </c>
      <c r="H13" s="168"/>
      <c r="I13" s="168"/>
      <c r="J13" s="169">
        <v>0</v>
      </c>
      <c r="K13" s="166">
        <f t="shared" si="0"/>
        <v>77</v>
      </c>
      <c r="L13" s="167">
        <v>7</v>
      </c>
    </row>
    <row r="14" spans="1:13">
      <c r="A14" s="23">
        <v>8</v>
      </c>
      <c r="B14" s="198" t="s">
        <v>69</v>
      </c>
      <c r="C14" s="168">
        <v>16</v>
      </c>
      <c r="D14" s="168">
        <v>15</v>
      </c>
      <c r="E14" s="168">
        <v>11</v>
      </c>
      <c r="F14" s="168"/>
      <c r="G14" s="168"/>
      <c r="H14" s="168">
        <v>13</v>
      </c>
      <c r="I14" s="168"/>
      <c r="J14" s="169">
        <v>0</v>
      </c>
      <c r="K14" s="166">
        <f t="shared" si="0"/>
        <v>55</v>
      </c>
      <c r="L14" s="167">
        <v>8</v>
      </c>
    </row>
    <row r="15" spans="1:13">
      <c r="A15" s="23">
        <v>9</v>
      </c>
      <c r="B15" s="42" t="s">
        <v>48</v>
      </c>
      <c r="C15" s="15"/>
      <c r="D15" s="15">
        <v>21</v>
      </c>
      <c r="E15" s="15">
        <v>19</v>
      </c>
      <c r="F15" s="15"/>
      <c r="G15" s="15"/>
      <c r="H15" s="15"/>
      <c r="I15" s="15"/>
      <c r="J15" s="20"/>
      <c r="K15" s="16">
        <f t="shared" si="0"/>
        <v>40</v>
      </c>
      <c r="L15" s="54"/>
    </row>
    <row r="16" spans="1:13">
      <c r="A16" s="23">
        <v>10</v>
      </c>
      <c r="B16" s="23" t="s">
        <v>890</v>
      </c>
      <c r="C16" s="15"/>
      <c r="D16" s="15"/>
      <c r="E16" s="15"/>
      <c r="F16" s="15"/>
      <c r="G16" s="15"/>
      <c r="H16" s="15">
        <v>30</v>
      </c>
      <c r="I16" s="15"/>
      <c r="J16" s="20"/>
      <c r="K16" s="16">
        <f t="shared" si="0"/>
        <v>30</v>
      </c>
      <c r="L16" s="14"/>
    </row>
    <row r="17" spans="1:12">
      <c r="A17" s="23">
        <v>11</v>
      </c>
      <c r="B17" s="42" t="s">
        <v>482</v>
      </c>
      <c r="C17" s="15">
        <v>21</v>
      </c>
      <c r="D17" s="15"/>
      <c r="E17" s="15"/>
      <c r="F17" s="15"/>
      <c r="G17" s="15"/>
      <c r="H17" s="15"/>
      <c r="I17" s="15"/>
      <c r="J17" s="20"/>
      <c r="K17" s="16">
        <f t="shared" si="0"/>
        <v>21</v>
      </c>
      <c r="L17" s="14"/>
    </row>
    <row r="18" spans="1:12">
      <c r="A18" s="23">
        <v>12</v>
      </c>
      <c r="B18" s="23" t="s">
        <v>638</v>
      </c>
      <c r="C18" s="15"/>
      <c r="D18" s="15"/>
      <c r="E18" s="15">
        <v>21</v>
      </c>
      <c r="F18" s="15"/>
      <c r="G18" s="15"/>
      <c r="H18" s="15"/>
      <c r="I18" s="15"/>
      <c r="J18" s="20"/>
      <c r="K18" s="16">
        <f t="shared" si="0"/>
        <v>21</v>
      </c>
      <c r="L18" s="14"/>
    </row>
    <row r="19" spans="1:12">
      <c r="A19" s="23">
        <v>13</v>
      </c>
      <c r="B19" s="23" t="s">
        <v>648</v>
      </c>
      <c r="C19" s="15"/>
      <c r="D19" s="15"/>
      <c r="E19" s="15"/>
      <c r="F19" s="15">
        <v>21</v>
      </c>
      <c r="G19" s="15"/>
      <c r="H19" s="15"/>
      <c r="I19" s="15"/>
      <c r="J19" s="20"/>
      <c r="K19" s="16">
        <f t="shared" si="0"/>
        <v>21</v>
      </c>
      <c r="L19" s="14"/>
    </row>
    <row r="20" spans="1:12">
      <c r="A20" s="23">
        <v>14</v>
      </c>
      <c r="B20" s="23" t="s">
        <v>891</v>
      </c>
      <c r="C20" s="15"/>
      <c r="D20" s="15"/>
      <c r="E20" s="15"/>
      <c r="F20" s="15"/>
      <c r="G20" s="15"/>
      <c r="H20" s="15">
        <v>21</v>
      </c>
      <c r="I20" s="15"/>
      <c r="J20" s="20"/>
      <c r="K20" s="16">
        <f t="shared" si="0"/>
        <v>21</v>
      </c>
      <c r="L20" s="14"/>
    </row>
    <row r="21" spans="1:12">
      <c r="A21" s="23">
        <v>15</v>
      </c>
      <c r="B21" s="42" t="s">
        <v>617</v>
      </c>
      <c r="C21" s="15"/>
      <c r="D21" s="15">
        <v>19</v>
      </c>
      <c r="E21" s="15"/>
      <c r="F21" s="15"/>
      <c r="G21" s="15"/>
      <c r="H21" s="15"/>
      <c r="I21" s="15"/>
      <c r="J21" s="20"/>
      <c r="K21" s="16">
        <f t="shared" si="0"/>
        <v>19</v>
      </c>
      <c r="L21" s="14"/>
    </row>
    <row r="22" spans="1:12">
      <c r="A22" s="23">
        <v>16</v>
      </c>
      <c r="B22" s="23" t="s">
        <v>892</v>
      </c>
      <c r="C22" s="15"/>
      <c r="D22" s="15"/>
      <c r="E22" s="15"/>
      <c r="F22" s="15"/>
      <c r="G22" s="15"/>
      <c r="H22" s="15">
        <v>19</v>
      </c>
      <c r="I22" s="15"/>
      <c r="J22" s="20"/>
      <c r="K22" s="16">
        <f t="shared" si="0"/>
        <v>19</v>
      </c>
      <c r="L22" s="14"/>
    </row>
    <row r="23" spans="1:12">
      <c r="A23" s="23">
        <v>17</v>
      </c>
      <c r="B23" s="23" t="s">
        <v>618</v>
      </c>
      <c r="C23" s="15"/>
      <c r="D23" s="15">
        <v>18</v>
      </c>
      <c r="E23" s="15"/>
      <c r="F23" s="15"/>
      <c r="G23" s="15"/>
      <c r="H23" s="15"/>
      <c r="I23" s="15"/>
      <c r="J23" s="20"/>
      <c r="K23" s="16">
        <f t="shared" si="0"/>
        <v>18</v>
      </c>
      <c r="L23" s="14"/>
    </row>
    <row r="24" spans="1:12">
      <c r="A24" s="23">
        <v>18</v>
      </c>
      <c r="B24" s="23" t="s">
        <v>639</v>
      </c>
      <c r="C24" s="15"/>
      <c r="D24" s="15"/>
      <c r="E24" s="15">
        <v>18</v>
      </c>
      <c r="F24" s="15"/>
      <c r="G24" s="15"/>
      <c r="H24" s="15"/>
      <c r="I24" s="15"/>
      <c r="J24" s="20"/>
      <c r="K24" s="16">
        <f t="shared" si="0"/>
        <v>18</v>
      </c>
      <c r="L24" s="14"/>
    </row>
    <row r="25" spans="1:12">
      <c r="A25" s="23">
        <v>19</v>
      </c>
      <c r="B25" s="23" t="s">
        <v>640</v>
      </c>
      <c r="C25" s="15"/>
      <c r="D25" s="15"/>
      <c r="E25" s="15">
        <v>17</v>
      </c>
      <c r="F25" s="15"/>
      <c r="G25" s="15"/>
      <c r="H25" s="15"/>
      <c r="I25" s="15"/>
      <c r="J25" s="20"/>
      <c r="K25" s="16">
        <f t="shared" si="0"/>
        <v>17</v>
      </c>
      <c r="L25" s="14"/>
    </row>
    <row r="26" spans="1:12">
      <c r="A26" s="23">
        <v>20</v>
      </c>
      <c r="B26" s="42" t="s">
        <v>799</v>
      </c>
      <c r="C26" s="15"/>
      <c r="D26" s="15"/>
      <c r="E26" s="15"/>
      <c r="F26" s="15"/>
      <c r="G26" s="15">
        <v>16</v>
      </c>
      <c r="H26" s="15"/>
      <c r="I26" s="15"/>
      <c r="J26" s="20"/>
      <c r="K26" s="16">
        <f t="shared" si="0"/>
        <v>16</v>
      </c>
      <c r="L26" s="14"/>
    </row>
    <row r="27" spans="1:12">
      <c r="A27" s="23">
        <v>21</v>
      </c>
      <c r="B27" s="23" t="s">
        <v>729</v>
      </c>
      <c r="C27" s="15"/>
      <c r="D27" s="15"/>
      <c r="E27" s="15"/>
      <c r="F27" s="15">
        <v>15</v>
      </c>
      <c r="G27" s="15"/>
      <c r="H27" s="15"/>
      <c r="I27" s="15"/>
      <c r="J27" s="20"/>
      <c r="K27" s="16">
        <f t="shared" si="0"/>
        <v>15</v>
      </c>
      <c r="L27" s="14"/>
    </row>
    <row r="28" spans="1:12">
      <c r="A28" s="23">
        <v>22</v>
      </c>
      <c r="B28" s="23" t="s">
        <v>894</v>
      </c>
      <c r="C28" s="15"/>
      <c r="D28" s="15"/>
      <c r="E28" s="15"/>
      <c r="F28" s="15"/>
      <c r="G28" s="15"/>
      <c r="H28" s="15">
        <v>14</v>
      </c>
      <c r="I28" s="15"/>
      <c r="J28" s="20"/>
      <c r="K28" s="16">
        <f t="shared" si="0"/>
        <v>14</v>
      </c>
      <c r="L28" s="14"/>
    </row>
    <row r="29" spans="1:12">
      <c r="A29" s="23">
        <v>23</v>
      </c>
      <c r="B29" s="23" t="s">
        <v>730</v>
      </c>
      <c r="C29" s="15"/>
      <c r="D29" s="15"/>
      <c r="E29" s="15"/>
      <c r="F29" s="15">
        <v>14</v>
      </c>
      <c r="G29" s="15"/>
      <c r="H29" s="15"/>
      <c r="I29" s="15">
        <v>0</v>
      </c>
      <c r="J29" s="15"/>
      <c r="K29" s="16">
        <f t="shared" si="0"/>
        <v>14</v>
      </c>
      <c r="L29" s="15"/>
    </row>
    <row r="30" spans="1:12">
      <c r="A30" s="23">
        <v>24</v>
      </c>
      <c r="B30" s="23" t="s">
        <v>895</v>
      </c>
      <c r="C30" s="15"/>
      <c r="D30" s="15"/>
      <c r="E30" s="15"/>
      <c r="F30" s="15"/>
      <c r="G30" s="15"/>
      <c r="H30" s="15">
        <v>12</v>
      </c>
      <c r="I30" s="15"/>
      <c r="J30" s="15"/>
      <c r="K30" s="16">
        <f t="shared" si="0"/>
        <v>12</v>
      </c>
      <c r="L30" s="15"/>
    </row>
    <row r="31" spans="1:12">
      <c r="A31" s="23">
        <v>25</v>
      </c>
      <c r="B31" s="23" t="s">
        <v>641</v>
      </c>
      <c r="C31" s="15"/>
      <c r="D31" s="15"/>
      <c r="E31" s="15">
        <v>12</v>
      </c>
      <c r="F31" s="15"/>
      <c r="G31" s="15"/>
      <c r="H31" s="15"/>
      <c r="I31" s="15"/>
      <c r="J31" s="15"/>
      <c r="K31" s="16">
        <f t="shared" si="0"/>
        <v>12</v>
      </c>
      <c r="L31" s="15"/>
    </row>
    <row r="32" spans="1:12">
      <c r="A32" s="23">
        <v>26</v>
      </c>
      <c r="B32" s="23" t="s">
        <v>642</v>
      </c>
      <c r="C32" s="15"/>
      <c r="D32" s="15"/>
      <c r="E32" s="15">
        <v>10</v>
      </c>
      <c r="F32" s="15"/>
      <c r="G32" s="15"/>
      <c r="H32" s="15"/>
      <c r="I32" s="15"/>
      <c r="J32" s="15"/>
      <c r="K32" s="16">
        <f t="shared" si="0"/>
        <v>10</v>
      </c>
      <c r="L32" s="15"/>
    </row>
    <row r="33" spans="1:12">
      <c r="A33" s="23">
        <v>27</v>
      </c>
      <c r="B33" s="23" t="s">
        <v>643</v>
      </c>
      <c r="C33" s="15"/>
      <c r="D33" s="15"/>
      <c r="E33" s="15">
        <v>9</v>
      </c>
      <c r="F33" s="15"/>
      <c r="G33" s="15"/>
      <c r="H33" s="15"/>
      <c r="I33" s="15"/>
      <c r="J33" s="15"/>
      <c r="K33" s="16">
        <f t="shared" si="0"/>
        <v>9</v>
      </c>
      <c r="L33" s="15"/>
    </row>
    <row r="34" spans="1:12">
      <c r="A34" s="23">
        <v>28</v>
      </c>
      <c r="B34" s="23" t="s">
        <v>1002</v>
      </c>
      <c r="C34" s="15"/>
      <c r="D34" s="15"/>
      <c r="E34" s="15"/>
      <c r="F34" s="15"/>
      <c r="G34" s="15"/>
      <c r="H34" s="15">
        <v>0</v>
      </c>
      <c r="I34" s="15"/>
      <c r="J34" s="15"/>
      <c r="K34" s="16">
        <f t="shared" si="0"/>
        <v>0</v>
      </c>
      <c r="L34" s="15"/>
    </row>
    <row r="35" spans="1:12">
      <c r="A35" s="23"/>
      <c r="B35" s="23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27"/>
      <c r="B36" s="27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3.8" thickBot="1">
      <c r="A37" s="27"/>
      <c r="B37" s="33" t="s">
        <v>24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3.8" thickBot="1">
      <c r="A38" s="34"/>
      <c r="B38" s="34"/>
      <c r="C38" s="35" t="s">
        <v>8</v>
      </c>
      <c r="D38" s="35" t="s">
        <v>9</v>
      </c>
      <c r="E38" s="35" t="s">
        <v>10</v>
      </c>
      <c r="F38" s="35" t="s">
        <v>12</v>
      </c>
      <c r="G38" s="35" t="s">
        <v>7</v>
      </c>
      <c r="H38" s="35" t="s">
        <v>13</v>
      </c>
      <c r="I38" s="35" t="s">
        <v>14</v>
      </c>
      <c r="J38" s="36" t="s">
        <v>15</v>
      </c>
      <c r="K38" s="37" t="s">
        <v>16</v>
      </c>
      <c r="L38" s="38" t="s">
        <v>17</v>
      </c>
    </row>
    <row r="39" spans="1:12" ht="13.8" thickTop="1">
      <c r="A39" s="39">
        <v>1</v>
      </c>
      <c r="B39" s="177" t="s">
        <v>38</v>
      </c>
      <c r="C39" s="163">
        <v>30</v>
      </c>
      <c r="D39" s="163"/>
      <c r="E39" s="163">
        <v>17</v>
      </c>
      <c r="F39" s="163">
        <v>30</v>
      </c>
      <c r="G39" s="163"/>
      <c r="H39" s="163">
        <v>25</v>
      </c>
      <c r="I39" s="163">
        <v>25</v>
      </c>
      <c r="J39" s="164">
        <v>16</v>
      </c>
      <c r="K39" s="165">
        <f t="shared" ref="K39:K70" si="1">SUM(C39:J39)</f>
        <v>143</v>
      </c>
      <c r="L39" s="170" t="s">
        <v>8</v>
      </c>
    </row>
    <row r="40" spans="1:12">
      <c r="A40" s="23">
        <v>2</v>
      </c>
      <c r="B40" s="178" t="s">
        <v>648</v>
      </c>
      <c r="C40" s="168"/>
      <c r="D40" s="168"/>
      <c r="E40" s="168">
        <v>30</v>
      </c>
      <c r="F40" s="168"/>
      <c r="G40" s="168">
        <v>30</v>
      </c>
      <c r="H40" s="168">
        <v>30</v>
      </c>
      <c r="I40" s="168">
        <v>21</v>
      </c>
      <c r="J40" s="169">
        <v>18</v>
      </c>
      <c r="K40" s="166">
        <f t="shared" si="1"/>
        <v>129</v>
      </c>
      <c r="L40" s="167" t="s">
        <v>9</v>
      </c>
    </row>
    <row r="41" spans="1:12">
      <c r="A41" s="23">
        <v>3</v>
      </c>
      <c r="B41" s="23" t="s">
        <v>1013</v>
      </c>
      <c r="C41" s="15">
        <v>25</v>
      </c>
      <c r="D41" s="15"/>
      <c r="E41" s="15"/>
      <c r="F41" s="15"/>
      <c r="G41" s="15"/>
      <c r="H41" s="15">
        <v>21</v>
      </c>
      <c r="I41" s="15"/>
      <c r="J41" s="20">
        <v>30</v>
      </c>
      <c r="K41" s="16">
        <f t="shared" si="1"/>
        <v>76</v>
      </c>
      <c r="L41" s="14"/>
    </row>
    <row r="42" spans="1:12">
      <c r="A42" s="23">
        <v>5</v>
      </c>
      <c r="B42" s="23" t="s">
        <v>652</v>
      </c>
      <c r="C42" s="15"/>
      <c r="D42" s="15"/>
      <c r="E42" s="15">
        <v>19</v>
      </c>
      <c r="F42" s="15">
        <v>25</v>
      </c>
      <c r="G42" s="15">
        <v>25</v>
      </c>
      <c r="H42" s="15"/>
      <c r="I42" s="15"/>
      <c r="J42" s="20"/>
      <c r="K42" s="16">
        <f t="shared" si="1"/>
        <v>69</v>
      </c>
      <c r="L42" s="14"/>
    </row>
    <row r="43" spans="1:12">
      <c r="A43" s="23">
        <v>6</v>
      </c>
      <c r="B43" s="23" t="s">
        <v>487</v>
      </c>
      <c r="C43" s="15">
        <v>17</v>
      </c>
      <c r="D43" s="15"/>
      <c r="E43" s="15"/>
      <c r="F43" s="15"/>
      <c r="G43" s="15"/>
      <c r="H43" s="15">
        <v>19</v>
      </c>
      <c r="I43" s="15"/>
      <c r="J43" s="20">
        <v>21</v>
      </c>
      <c r="K43" s="16">
        <f t="shared" si="1"/>
        <v>57</v>
      </c>
      <c r="L43" s="14"/>
    </row>
    <row r="44" spans="1:12">
      <c r="A44" s="23">
        <v>7</v>
      </c>
      <c r="B44" s="23" t="s">
        <v>34</v>
      </c>
      <c r="C44" s="15"/>
      <c r="D44" s="15"/>
      <c r="E44" s="15"/>
      <c r="F44" s="15"/>
      <c r="G44" s="15"/>
      <c r="H44" s="15"/>
      <c r="I44" s="15">
        <v>30</v>
      </c>
      <c r="J44" s="20">
        <v>25</v>
      </c>
      <c r="K44" s="16">
        <f t="shared" si="1"/>
        <v>55</v>
      </c>
      <c r="L44" s="14"/>
    </row>
    <row r="45" spans="1:12">
      <c r="A45" s="23">
        <v>8</v>
      </c>
      <c r="B45" s="23" t="s">
        <v>488</v>
      </c>
      <c r="C45" s="15">
        <v>16</v>
      </c>
      <c r="D45" s="15">
        <v>25</v>
      </c>
      <c r="E45" s="15">
        <v>11</v>
      </c>
      <c r="F45" s="15"/>
      <c r="G45" s="15"/>
      <c r="H45" s="15"/>
      <c r="I45" s="15"/>
      <c r="J45" s="20"/>
      <c r="K45" s="16">
        <f t="shared" si="1"/>
        <v>52</v>
      </c>
      <c r="L45" s="14"/>
    </row>
    <row r="46" spans="1:12">
      <c r="A46" s="24">
        <v>9</v>
      </c>
      <c r="B46" s="24" t="s">
        <v>893</v>
      </c>
      <c r="C46" s="17"/>
      <c r="D46" s="17"/>
      <c r="E46" s="17"/>
      <c r="F46" s="17"/>
      <c r="G46" s="17"/>
      <c r="H46" s="17">
        <v>18</v>
      </c>
      <c r="I46" s="17">
        <v>17</v>
      </c>
      <c r="J46" s="21">
        <v>15</v>
      </c>
      <c r="K46" s="18">
        <f t="shared" si="1"/>
        <v>50</v>
      </c>
      <c r="L46" s="13"/>
    </row>
    <row r="47" spans="1:12">
      <c r="A47" s="23">
        <v>10</v>
      </c>
      <c r="B47" s="23" t="s">
        <v>489</v>
      </c>
      <c r="C47" s="15">
        <v>15</v>
      </c>
      <c r="D47" s="15">
        <v>21</v>
      </c>
      <c r="E47" s="15">
        <v>11</v>
      </c>
      <c r="F47" s="15"/>
      <c r="G47" s="15"/>
      <c r="H47" s="15"/>
      <c r="I47" s="15"/>
      <c r="J47" s="20"/>
      <c r="K47" s="16">
        <f t="shared" si="1"/>
        <v>47</v>
      </c>
      <c r="L47" s="14"/>
    </row>
    <row r="48" spans="1:12">
      <c r="A48" s="23">
        <v>11</v>
      </c>
      <c r="B48" s="23" t="s">
        <v>731</v>
      </c>
      <c r="C48" s="15"/>
      <c r="D48" s="15"/>
      <c r="E48" s="15"/>
      <c r="F48" s="15">
        <v>21</v>
      </c>
      <c r="G48" s="15">
        <v>21</v>
      </c>
      <c r="H48" s="15"/>
      <c r="I48" s="15"/>
      <c r="J48" s="20"/>
      <c r="K48" s="16">
        <f t="shared" si="1"/>
        <v>42</v>
      </c>
      <c r="L48" s="14"/>
    </row>
    <row r="49" spans="1:12">
      <c r="A49" s="23">
        <v>12</v>
      </c>
      <c r="B49" s="23" t="s">
        <v>732</v>
      </c>
      <c r="C49" s="15"/>
      <c r="D49" s="15"/>
      <c r="E49" s="15"/>
      <c r="F49" s="15">
        <v>19</v>
      </c>
      <c r="G49" s="15">
        <v>19</v>
      </c>
      <c r="H49" s="15"/>
      <c r="I49" s="15"/>
      <c r="J49" s="20"/>
      <c r="K49" s="16">
        <f t="shared" si="1"/>
        <v>38</v>
      </c>
      <c r="L49" s="14"/>
    </row>
    <row r="50" spans="1:12">
      <c r="A50" s="23">
        <v>13</v>
      </c>
      <c r="B50" s="23" t="s">
        <v>486</v>
      </c>
      <c r="C50" s="15">
        <v>18</v>
      </c>
      <c r="D50" s="15"/>
      <c r="E50" s="15"/>
      <c r="F50" s="15"/>
      <c r="G50" s="15"/>
      <c r="H50" s="15"/>
      <c r="I50" s="15"/>
      <c r="J50" s="20">
        <v>19</v>
      </c>
      <c r="K50" s="16">
        <f t="shared" si="1"/>
        <v>37</v>
      </c>
      <c r="L50" s="14"/>
    </row>
    <row r="51" spans="1:12">
      <c r="A51" s="23">
        <v>14</v>
      </c>
      <c r="B51" s="23" t="s">
        <v>623</v>
      </c>
      <c r="C51" s="15"/>
      <c r="D51" s="15">
        <v>30</v>
      </c>
      <c r="E51" s="15"/>
      <c r="F51" s="15"/>
      <c r="G51" s="15"/>
      <c r="H51" s="15"/>
      <c r="I51" s="15"/>
      <c r="J51" s="20"/>
      <c r="K51" s="16">
        <f t="shared" si="1"/>
        <v>30</v>
      </c>
      <c r="L51" s="14"/>
    </row>
    <row r="52" spans="1:12">
      <c r="A52" s="23">
        <v>15</v>
      </c>
      <c r="B52" s="23" t="s">
        <v>649</v>
      </c>
      <c r="C52" s="15"/>
      <c r="D52" s="15"/>
      <c r="E52" s="15">
        <v>25</v>
      </c>
      <c r="F52" s="15"/>
      <c r="G52" s="15"/>
      <c r="H52" s="15"/>
      <c r="I52" s="15"/>
      <c r="J52" s="20"/>
      <c r="K52" s="16">
        <f t="shared" si="1"/>
        <v>25</v>
      </c>
      <c r="L52" s="14"/>
    </row>
    <row r="53" spans="1:12">
      <c r="A53" s="23">
        <v>16</v>
      </c>
      <c r="B53" s="23" t="s">
        <v>484</v>
      </c>
      <c r="C53" s="15">
        <v>21</v>
      </c>
      <c r="D53" s="15"/>
      <c r="E53" s="15"/>
      <c r="F53" s="15"/>
      <c r="G53" s="15"/>
      <c r="H53" s="15"/>
      <c r="I53" s="15"/>
      <c r="J53" s="20"/>
      <c r="K53" s="16">
        <f t="shared" si="1"/>
        <v>21</v>
      </c>
      <c r="L53" s="14"/>
    </row>
    <row r="54" spans="1:12">
      <c r="A54" s="23">
        <v>17</v>
      </c>
      <c r="B54" s="23" t="s">
        <v>650</v>
      </c>
      <c r="C54" s="15"/>
      <c r="D54" s="15"/>
      <c r="E54" s="15">
        <v>21</v>
      </c>
      <c r="F54" s="15"/>
      <c r="G54" s="15"/>
      <c r="H54" s="15"/>
      <c r="I54" s="15"/>
      <c r="J54" s="20"/>
      <c r="K54" s="16">
        <f t="shared" si="1"/>
        <v>21</v>
      </c>
      <c r="L54" s="14"/>
    </row>
    <row r="55" spans="1:12">
      <c r="A55" s="23">
        <v>18</v>
      </c>
      <c r="B55" s="23" t="s">
        <v>485</v>
      </c>
      <c r="C55" s="15">
        <v>19</v>
      </c>
      <c r="D55" s="15"/>
      <c r="E55" s="15"/>
      <c r="F55" s="15"/>
      <c r="G55" s="15"/>
      <c r="H55" s="15"/>
      <c r="I55" s="15"/>
      <c r="J55" s="20"/>
      <c r="K55" s="16">
        <f t="shared" si="1"/>
        <v>19</v>
      </c>
      <c r="L55" s="14"/>
    </row>
    <row r="56" spans="1:12">
      <c r="A56" s="23">
        <v>19</v>
      </c>
      <c r="B56" s="23" t="s">
        <v>651</v>
      </c>
      <c r="C56" s="15"/>
      <c r="D56" s="15"/>
      <c r="E56" s="15">
        <v>19</v>
      </c>
      <c r="F56" s="15"/>
      <c r="G56" s="15"/>
      <c r="H56" s="15"/>
      <c r="I56" s="15"/>
      <c r="J56" s="20"/>
      <c r="K56" s="16">
        <f t="shared" si="1"/>
        <v>19</v>
      </c>
      <c r="L56" s="14"/>
    </row>
    <row r="57" spans="1:12">
      <c r="A57" s="23">
        <v>20</v>
      </c>
      <c r="B57" s="23" t="s">
        <v>37</v>
      </c>
      <c r="C57" s="15"/>
      <c r="D57" s="15"/>
      <c r="E57" s="15"/>
      <c r="F57" s="15"/>
      <c r="G57" s="15"/>
      <c r="H57" s="15"/>
      <c r="I57" s="15">
        <v>19</v>
      </c>
      <c r="J57" s="20"/>
      <c r="K57" s="16">
        <f t="shared" si="1"/>
        <v>19</v>
      </c>
      <c r="L57" s="14"/>
    </row>
    <row r="58" spans="1:12">
      <c r="A58" s="23">
        <v>21</v>
      </c>
      <c r="B58" s="23" t="s">
        <v>733</v>
      </c>
      <c r="C58" s="15"/>
      <c r="D58" s="15"/>
      <c r="E58" s="15"/>
      <c r="F58" s="15">
        <v>18</v>
      </c>
      <c r="G58" s="15"/>
      <c r="H58" s="15"/>
      <c r="I58" s="15"/>
      <c r="J58" s="20"/>
      <c r="K58" s="16">
        <f t="shared" si="1"/>
        <v>18</v>
      </c>
      <c r="L58" s="14"/>
    </row>
    <row r="59" spans="1:12">
      <c r="A59" s="23">
        <v>22</v>
      </c>
      <c r="B59" s="23" t="s">
        <v>734</v>
      </c>
      <c r="C59" s="15"/>
      <c r="D59" s="15"/>
      <c r="E59" s="15"/>
      <c r="F59" s="15">
        <v>18</v>
      </c>
      <c r="G59" s="15"/>
      <c r="H59" s="15"/>
      <c r="I59" s="15"/>
      <c r="J59" s="20"/>
      <c r="K59" s="16">
        <f t="shared" si="1"/>
        <v>18</v>
      </c>
      <c r="L59" s="14"/>
    </row>
    <row r="60" spans="1:12">
      <c r="A60" s="23">
        <v>23</v>
      </c>
      <c r="B60" s="23" t="s">
        <v>36</v>
      </c>
      <c r="C60" s="15"/>
      <c r="D60" s="15"/>
      <c r="E60" s="15"/>
      <c r="F60" s="15"/>
      <c r="G60" s="15"/>
      <c r="H60" s="15"/>
      <c r="I60" s="15">
        <v>18</v>
      </c>
      <c r="J60" s="20"/>
      <c r="K60" s="16">
        <f t="shared" si="1"/>
        <v>18</v>
      </c>
      <c r="L60" s="14"/>
    </row>
    <row r="61" spans="1:12">
      <c r="A61" s="23">
        <v>24</v>
      </c>
      <c r="B61" s="23" t="s">
        <v>155</v>
      </c>
      <c r="C61" s="15"/>
      <c r="D61" s="15"/>
      <c r="E61" s="15"/>
      <c r="F61" s="15"/>
      <c r="G61" s="15"/>
      <c r="H61" s="15">
        <v>17</v>
      </c>
      <c r="I61" s="15"/>
      <c r="J61" s="20"/>
      <c r="K61" s="16">
        <f t="shared" si="1"/>
        <v>17</v>
      </c>
      <c r="L61" s="14"/>
    </row>
    <row r="62" spans="1:12">
      <c r="A62" s="23">
        <v>25</v>
      </c>
      <c r="B62" s="23" t="s">
        <v>792</v>
      </c>
      <c r="C62" s="15"/>
      <c r="D62" s="15"/>
      <c r="E62" s="15"/>
      <c r="F62" s="15"/>
      <c r="G62" s="15"/>
      <c r="H62" s="15"/>
      <c r="I62" s="15"/>
      <c r="J62" s="20">
        <v>17</v>
      </c>
      <c r="K62" s="16">
        <f t="shared" si="1"/>
        <v>17</v>
      </c>
      <c r="L62" s="14"/>
    </row>
    <row r="63" spans="1:12">
      <c r="A63" s="23">
        <v>26</v>
      </c>
      <c r="B63" s="23" t="s">
        <v>133</v>
      </c>
      <c r="C63" s="15"/>
      <c r="D63" s="15"/>
      <c r="E63" s="15">
        <v>16</v>
      </c>
      <c r="F63" s="15"/>
      <c r="G63" s="15"/>
      <c r="H63" s="15"/>
      <c r="I63" s="15"/>
      <c r="J63" s="20"/>
      <c r="K63" s="16">
        <f t="shared" si="1"/>
        <v>16</v>
      </c>
      <c r="L63" s="14"/>
    </row>
    <row r="64" spans="1:12">
      <c r="A64" s="23">
        <v>27</v>
      </c>
      <c r="B64" s="23" t="s">
        <v>544</v>
      </c>
      <c r="C64" s="15"/>
      <c r="D64" s="15"/>
      <c r="E64" s="15">
        <v>16</v>
      </c>
      <c r="F64" s="15"/>
      <c r="G64" s="15"/>
      <c r="H64" s="15"/>
      <c r="I64" s="15"/>
      <c r="J64" s="20"/>
      <c r="K64" s="16">
        <f t="shared" si="1"/>
        <v>16</v>
      </c>
      <c r="L64" s="14"/>
    </row>
    <row r="65" spans="1:12">
      <c r="A65" s="23">
        <v>28</v>
      </c>
      <c r="B65" s="23" t="s">
        <v>490</v>
      </c>
      <c r="C65" s="15">
        <v>14</v>
      </c>
      <c r="D65" s="15"/>
      <c r="E65" s="15"/>
      <c r="F65" s="15"/>
      <c r="G65" s="15"/>
      <c r="H65" s="15"/>
      <c r="I65" s="15"/>
      <c r="J65" s="20"/>
      <c r="K65" s="16">
        <f t="shared" si="1"/>
        <v>14</v>
      </c>
      <c r="L65" s="14"/>
    </row>
    <row r="66" spans="1:12">
      <c r="A66" s="23">
        <v>29</v>
      </c>
      <c r="B66" s="23" t="s">
        <v>658</v>
      </c>
      <c r="C66" s="15"/>
      <c r="D66" s="15"/>
      <c r="E66" s="15">
        <v>14</v>
      </c>
      <c r="F66" s="15"/>
      <c r="G66" s="15"/>
      <c r="H66" s="15"/>
      <c r="I66" s="15"/>
      <c r="J66" s="20"/>
      <c r="K66" s="16">
        <f t="shared" si="1"/>
        <v>14</v>
      </c>
      <c r="L66" s="14"/>
    </row>
    <row r="67" spans="1:12">
      <c r="A67" s="23">
        <v>30</v>
      </c>
      <c r="B67" s="23" t="s">
        <v>659</v>
      </c>
      <c r="C67" s="15"/>
      <c r="D67" s="15"/>
      <c r="E67" s="15">
        <v>14</v>
      </c>
      <c r="F67" s="15"/>
      <c r="G67" s="15"/>
      <c r="H67" s="15"/>
      <c r="I67" s="15"/>
      <c r="J67" s="20"/>
      <c r="K67" s="16">
        <f t="shared" si="1"/>
        <v>14</v>
      </c>
      <c r="L67" s="14"/>
    </row>
    <row r="68" spans="1:12">
      <c r="A68" s="23">
        <v>31</v>
      </c>
      <c r="B68" s="23" t="s">
        <v>660</v>
      </c>
      <c r="C68" s="15"/>
      <c r="D68" s="15"/>
      <c r="E68" s="15">
        <v>14</v>
      </c>
      <c r="F68" s="15"/>
      <c r="G68" s="15"/>
      <c r="H68" s="15"/>
      <c r="I68" s="15"/>
      <c r="J68" s="20"/>
      <c r="K68" s="16">
        <f t="shared" si="1"/>
        <v>14</v>
      </c>
      <c r="L68" s="14"/>
    </row>
    <row r="69" spans="1:12">
      <c r="A69" s="23">
        <v>32</v>
      </c>
      <c r="B69" s="23" t="s">
        <v>491</v>
      </c>
      <c r="C69" s="15">
        <v>13</v>
      </c>
      <c r="D69" s="15"/>
      <c r="E69" s="15"/>
      <c r="F69" s="15"/>
      <c r="G69" s="15"/>
      <c r="H69" s="15"/>
      <c r="I69" s="15"/>
      <c r="J69" s="20"/>
      <c r="K69" s="16">
        <f t="shared" si="1"/>
        <v>13</v>
      </c>
      <c r="L69" s="14"/>
    </row>
    <row r="70" spans="1:12">
      <c r="A70" s="23">
        <v>33</v>
      </c>
      <c r="B70" s="23" t="s">
        <v>607</v>
      </c>
      <c r="C70" s="15"/>
      <c r="D70" s="15"/>
      <c r="E70" s="15">
        <v>0</v>
      </c>
      <c r="F70" s="15"/>
      <c r="G70" s="15"/>
      <c r="H70" s="15"/>
      <c r="I70" s="15"/>
      <c r="J70" s="20"/>
      <c r="K70" s="16">
        <f t="shared" si="1"/>
        <v>0</v>
      </c>
      <c r="L70" s="14"/>
    </row>
    <row r="71" spans="1:12" ht="12.75" customHeight="1">
      <c r="A71" s="25"/>
      <c r="B71" s="25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3.8" thickBot="1">
      <c r="A72" s="27"/>
      <c r="B72" s="33" t="s">
        <v>25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3.8" thickBot="1">
      <c r="A73" s="34"/>
      <c r="B73" s="34"/>
      <c r="C73" s="35" t="s">
        <v>8</v>
      </c>
      <c r="D73" s="35" t="s">
        <v>9</v>
      </c>
      <c r="E73" s="35" t="s">
        <v>10</v>
      </c>
      <c r="F73" s="35" t="s">
        <v>12</v>
      </c>
      <c r="G73" s="35" t="s">
        <v>7</v>
      </c>
      <c r="H73" s="35" t="s">
        <v>13</v>
      </c>
      <c r="I73" s="35" t="s">
        <v>14</v>
      </c>
      <c r="J73" s="36" t="s">
        <v>15</v>
      </c>
      <c r="K73" s="37" t="s">
        <v>16</v>
      </c>
      <c r="L73" s="38" t="s">
        <v>17</v>
      </c>
    </row>
    <row r="74" spans="1:12" ht="13.8" thickTop="1">
      <c r="A74" s="39">
        <v>1</v>
      </c>
      <c r="B74" s="182" t="s">
        <v>120</v>
      </c>
      <c r="C74" s="163">
        <v>25</v>
      </c>
      <c r="D74" s="163">
        <v>30</v>
      </c>
      <c r="E74" s="163">
        <v>30</v>
      </c>
      <c r="F74" s="163">
        <v>30</v>
      </c>
      <c r="G74" s="163">
        <v>30</v>
      </c>
      <c r="H74" s="163"/>
      <c r="I74" s="163">
        <v>25</v>
      </c>
      <c r="J74" s="164">
        <v>30</v>
      </c>
      <c r="K74" s="165">
        <f t="shared" ref="K74:K94" si="2">SUM(C74:J74)</f>
        <v>200</v>
      </c>
      <c r="L74" s="171" t="s">
        <v>8</v>
      </c>
    </row>
    <row r="75" spans="1:12">
      <c r="A75" s="24">
        <v>2</v>
      </c>
      <c r="B75" s="178" t="s">
        <v>39</v>
      </c>
      <c r="C75" s="179"/>
      <c r="D75" s="172">
        <v>30</v>
      </c>
      <c r="E75" s="179"/>
      <c r="F75" s="179">
        <v>25</v>
      </c>
      <c r="G75" s="179">
        <v>25</v>
      </c>
      <c r="H75" s="179">
        <v>17</v>
      </c>
      <c r="I75" s="179">
        <v>21</v>
      </c>
      <c r="J75" s="180"/>
      <c r="K75" s="166">
        <f t="shared" si="2"/>
        <v>118</v>
      </c>
      <c r="L75" s="181" t="s">
        <v>9</v>
      </c>
    </row>
    <row r="76" spans="1:12">
      <c r="A76" s="23">
        <v>3</v>
      </c>
      <c r="B76" s="177" t="s">
        <v>51</v>
      </c>
      <c r="C76" s="168"/>
      <c r="D76" s="168">
        <v>21</v>
      </c>
      <c r="E76" s="168">
        <v>0</v>
      </c>
      <c r="F76" s="168">
        <v>21</v>
      </c>
      <c r="G76" s="168"/>
      <c r="H76" s="168">
        <v>25</v>
      </c>
      <c r="I76" s="168">
        <v>30</v>
      </c>
      <c r="J76" s="169">
        <v>0</v>
      </c>
      <c r="K76" s="166">
        <f t="shared" si="2"/>
        <v>97</v>
      </c>
      <c r="L76" s="181" t="s">
        <v>10</v>
      </c>
    </row>
    <row r="77" spans="1:12">
      <c r="A77" s="24">
        <v>4</v>
      </c>
      <c r="B77" s="24" t="s">
        <v>492</v>
      </c>
      <c r="C77" s="17">
        <v>30</v>
      </c>
      <c r="D77" s="17"/>
      <c r="E77" s="17"/>
      <c r="F77" s="17"/>
      <c r="G77" s="17"/>
      <c r="H77" s="17"/>
      <c r="I77" s="17">
        <v>19</v>
      </c>
      <c r="J77" s="21"/>
      <c r="K77" s="16">
        <f t="shared" si="2"/>
        <v>49</v>
      </c>
      <c r="L77" s="14"/>
    </row>
    <row r="78" spans="1:12">
      <c r="A78" s="23">
        <v>5</v>
      </c>
      <c r="B78" s="23" t="s">
        <v>664</v>
      </c>
      <c r="C78" s="15"/>
      <c r="D78" s="15"/>
      <c r="E78" s="15"/>
      <c r="F78" s="15">
        <v>19</v>
      </c>
      <c r="G78" s="15">
        <v>18</v>
      </c>
      <c r="H78" s="15"/>
      <c r="I78" s="15"/>
      <c r="J78" s="20"/>
      <c r="K78" s="16">
        <f t="shared" si="2"/>
        <v>37</v>
      </c>
      <c r="L78" s="14"/>
    </row>
    <row r="79" spans="1:12">
      <c r="A79" s="24">
        <v>6</v>
      </c>
      <c r="B79" s="23" t="s">
        <v>610</v>
      </c>
      <c r="C79" s="15"/>
      <c r="D79" s="159">
        <v>30</v>
      </c>
      <c r="E79" s="15"/>
      <c r="F79" s="15"/>
      <c r="G79" s="15"/>
      <c r="H79" s="15"/>
      <c r="I79" s="15"/>
      <c r="J79" s="20"/>
      <c r="K79" s="16">
        <f t="shared" si="2"/>
        <v>30</v>
      </c>
      <c r="L79" s="14"/>
    </row>
    <row r="80" spans="1:12">
      <c r="A80" s="24">
        <v>7</v>
      </c>
      <c r="B80" s="23" t="s">
        <v>877</v>
      </c>
      <c r="C80" s="15"/>
      <c r="D80" s="15"/>
      <c r="E80" s="15"/>
      <c r="F80" s="15"/>
      <c r="G80" s="15"/>
      <c r="H80" s="15">
        <v>30</v>
      </c>
      <c r="I80" s="15"/>
      <c r="J80" s="20"/>
      <c r="K80" s="16">
        <f t="shared" si="2"/>
        <v>30</v>
      </c>
      <c r="L80" s="14"/>
    </row>
    <row r="81" spans="1:12">
      <c r="A81" s="24">
        <v>8</v>
      </c>
      <c r="B81" s="23" t="s">
        <v>899</v>
      </c>
      <c r="C81" s="15"/>
      <c r="D81" s="15"/>
      <c r="E81" s="15"/>
      <c r="F81" s="15"/>
      <c r="G81" s="15"/>
      <c r="H81" s="15"/>
      <c r="I81" s="159">
        <v>30</v>
      </c>
      <c r="J81" s="20"/>
      <c r="K81" s="16">
        <f t="shared" si="2"/>
        <v>30</v>
      </c>
      <c r="L81" s="14"/>
    </row>
    <row r="82" spans="1:12">
      <c r="A82" s="24">
        <v>9</v>
      </c>
      <c r="B82" s="23" t="s">
        <v>609</v>
      </c>
      <c r="C82" s="15"/>
      <c r="D82" s="15">
        <v>25</v>
      </c>
      <c r="E82" s="15"/>
      <c r="F82" s="15"/>
      <c r="G82" s="15"/>
      <c r="H82" s="15"/>
      <c r="I82" s="15"/>
      <c r="J82" s="20"/>
      <c r="K82" s="16">
        <f t="shared" si="2"/>
        <v>25</v>
      </c>
      <c r="L82" s="14"/>
    </row>
    <row r="83" spans="1:12">
      <c r="A83" s="24">
        <v>10</v>
      </c>
      <c r="B83" s="23" t="s">
        <v>58</v>
      </c>
      <c r="C83" s="15"/>
      <c r="D83" s="15"/>
      <c r="E83" s="15">
        <v>25</v>
      </c>
      <c r="F83" s="15"/>
      <c r="G83" s="15"/>
      <c r="H83" s="15"/>
      <c r="I83" s="15"/>
      <c r="J83" s="20"/>
      <c r="K83" s="16">
        <f t="shared" si="2"/>
        <v>25</v>
      </c>
      <c r="L83" s="14"/>
    </row>
    <row r="84" spans="1:12">
      <c r="A84" s="24">
        <v>11</v>
      </c>
      <c r="B84" s="23" t="s">
        <v>1010</v>
      </c>
      <c r="C84" s="15"/>
      <c r="D84" s="15"/>
      <c r="E84" s="15"/>
      <c r="F84" s="15"/>
      <c r="G84" s="15"/>
      <c r="H84" s="15"/>
      <c r="I84" s="15"/>
      <c r="J84" s="20">
        <v>25</v>
      </c>
      <c r="K84" s="16">
        <f t="shared" si="2"/>
        <v>25</v>
      </c>
      <c r="L84" s="14"/>
    </row>
    <row r="85" spans="1:12">
      <c r="A85" s="24">
        <v>12</v>
      </c>
      <c r="B85" s="23" t="s">
        <v>53</v>
      </c>
      <c r="C85" s="15"/>
      <c r="D85" s="15"/>
      <c r="E85" s="15"/>
      <c r="F85" s="15"/>
      <c r="G85" s="15">
        <v>21</v>
      </c>
      <c r="H85" s="15"/>
      <c r="I85" s="15"/>
      <c r="J85" s="20"/>
      <c r="K85" s="16">
        <f t="shared" si="2"/>
        <v>21</v>
      </c>
      <c r="L85" s="14"/>
    </row>
    <row r="86" spans="1:12">
      <c r="A86" s="24">
        <v>13</v>
      </c>
      <c r="B86" s="23" t="s">
        <v>878</v>
      </c>
      <c r="C86" s="15"/>
      <c r="D86" s="15"/>
      <c r="E86" s="15"/>
      <c r="F86" s="15"/>
      <c r="G86" s="15"/>
      <c r="H86" s="15">
        <v>21</v>
      </c>
      <c r="I86" s="15"/>
      <c r="J86" s="20"/>
      <c r="K86" s="16">
        <f t="shared" si="2"/>
        <v>21</v>
      </c>
      <c r="L86" s="14"/>
    </row>
    <row r="87" spans="1:12">
      <c r="A87" s="24">
        <v>14</v>
      </c>
      <c r="B87" s="23" t="s">
        <v>144</v>
      </c>
      <c r="C87" s="15"/>
      <c r="D87" s="15"/>
      <c r="E87" s="15"/>
      <c r="F87" s="15">
        <v>0</v>
      </c>
      <c r="G87" s="15">
        <v>19</v>
      </c>
      <c r="H87" s="15"/>
      <c r="I87" s="15"/>
      <c r="J87" s="20"/>
      <c r="K87" s="16">
        <f t="shared" si="2"/>
        <v>19</v>
      </c>
      <c r="L87" s="14"/>
    </row>
    <row r="88" spans="1:12">
      <c r="A88" s="24">
        <v>15</v>
      </c>
      <c r="B88" s="23" t="s">
        <v>879</v>
      </c>
      <c r="C88" s="15"/>
      <c r="D88" s="15"/>
      <c r="E88" s="15"/>
      <c r="F88" s="15"/>
      <c r="G88" s="15"/>
      <c r="H88" s="15">
        <v>19</v>
      </c>
      <c r="I88" s="15"/>
      <c r="J88" s="20"/>
      <c r="K88" s="16">
        <f t="shared" si="2"/>
        <v>19</v>
      </c>
      <c r="L88" s="14"/>
    </row>
    <row r="89" spans="1:12">
      <c r="A89" s="24">
        <v>16</v>
      </c>
      <c r="B89" s="23" t="s">
        <v>880</v>
      </c>
      <c r="C89" s="15"/>
      <c r="D89" s="15"/>
      <c r="E89" s="15"/>
      <c r="F89" s="15"/>
      <c r="G89" s="15"/>
      <c r="H89" s="15">
        <v>18</v>
      </c>
      <c r="I89" s="15"/>
      <c r="J89" s="20"/>
      <c r="K89" s="16">
        <f t="shared" si="2"/>
        <v>18</v>
      </c>
      <c r="L89" s="14"/>
    </row>
    <row r="90" spans="1:12">
      <c r="A90" s="24">
        <v>17</v>
      </c>
      <c r="B90" s="23" t="s">
        <v>897</v>
      </c>
      <c r="C90" s="15"/>
      <c r="D90" s="15"/>
      <c r="E90" s="15"/>
      <c r="F90" s="15"/>
      <c r="G90" s="15"/>
      <c r="H90" s="15"/>
      <c r="I90" s="15">
        <v>18</v>
      </c>
      <c r="J90" s="20"/>
      <c r="K90" s="16">
        <f t="shared" si="2"/>
        <v>18</v>
      </c>
      <c r="L90" s="14"/>
    </row>
    <row r="91" spans="1:12">
      <c r="A91" s="24">
        <v>18</v>
      </c>
      <c r="B91" s="23" t="s">
        <v>881</v>
      </c>
      <c r="C91" s="15"/>
      <c r="D91" s="15"/>
      <c r="E91" s="15"/>
      <c r="F91" s="15"/>
      <c r="G91" s="15"/>
      <c r="H91" s="15">
        <v>16</v>
      </c>
      <c r="I91" s="15"/>
      <c r="J91" s="20"/>
      <c r="K91" s="16">
        <f t="shared" si="2"/>
        <v>16</v>
      </c>
      <c r="L91" s="14"/>
    </row>
    <row r="92" spans="1:12">
      <c r="A92" s="24">
        <v>19</v>
      </c>
      <c r="B92" s="23" t="s">
        <v>885</v>
      </c>
      <c r="C92" s="15"/>
      <c r="D92" s="15"/>
      <c r="E92" s="15"/>
      <c r="F92" s="15"/>
      <c r="G92" s="15"/>
      <c r="H92" s="15">
        <v>15</v>
      </c>
      <c r="I92" s="15"/>
      <c r="J92" s="20"/>
      <c r="K92" s="16">
        <f t="shared" si="2"/>
        <v>15</v>
      </c>
      <c r="L92" s="14"/>
    </row>
    <row r="93" spans="1:12">
      <c r="A93" s="24">
        <v>20</v>
      </c>
      <c r="B93" s="23" t="s">
        <v>898</v>
      </c>
      <c r="C93" s="15"/>
      <c r="D93" s="15"/>
      <c r="E93" s="15"/>
      <c r="F93" s="15"/>
      <c r="G93" s="15"/>
      <c r="H93" s="15"/>
      <c r="I93" s="15">
        <v>0</v>
      </c>
      <c r="J93" s="20"/>
      <c r="K93" s="16">
        <f t="shared" si="2"/>
        <v>0</v>
      </c>
      <c r="L93" s="14"/>
    </row>
    <row r="94" spans="1:12">
      <c r="A94" s="23"/>
      <c r="B94" s="23"/>
      <c r="C94" s="15"/>
      <c r="D94" s="15"/>
      <c r="E94" s="15"/>
      <c r="F94" s="15"/>
      <c r="G94" s="15"/>
      <c r="H94" s="15"/>
      <c r="I94" s="15"/>
      <c r="J94" s="20"/>
      <c r="K94" s="16">
        <f t="shared" si="2"/>
        <v>0</v>
      </c>
      <c r="L94" s="14"/>
    </row>
    <row r="95" spans="1:12" ht="12.75" customHeight="1">
      <c r="A95" s="25"/>
      <c r="B95" s="25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3.8" thickBot="1">
      <c r="A96" s="27"/>
      <c r="B96" s="33" t="s">
        <v>26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3.8" thickBot="1">
      <c r="A97" s="34"/>
      <c r="B97" s="34"/>
      <c r="C97" s="35" t="s">
        <v>8</v>
      </c>
      <c r="D97" s="35" t="s">
        <v>9</v>
      </c>
      <c r="E97" s="35" t="s">
        <v>10</v>
      </c>
      <c r="F97" s="35" t="s">
        <v>12</v>
      </c>
      <c r="G97" s="35" t="s">
        <v>7</v>
      </c>
      <c r="H97" s="35" t="s">
        <v>13</v>
      </c>
      <c r="I97" s="35" t="s">
        <v>14</v>
      </c>
      <c r="J97" s="36" t="s">
        <v>15</v>
      </c>
      <c r="K97" s="37" t="s">
        <v>16</v>
      </c>
      <c r="L97" s="38" t="s">
        <v>17</v>
      </c>
    </row>
    <row r="98" spans="1:12" ht="13.8" thickTop="1">
      <c r="A98" s="39">
        <v>1</v>
      </c>
      <c r="B98" s="182" t="s">
        <v>149</v>
      </c>
      <c r="C98" s="163">
        <v>18</v>
      </c>
      <c r="D98" s="163"/>
      <c r="E98" s="163">
        <v>21</v>
      </c>
      <c r="F98" s="163">
        <v>21</v>
      </c>
      <c r="G98" s="163">
        <v>30</v>
      </c>
      <c r="H98" s="163">
        <v>18</v>
      </c>
      <c r="I98" s="163">
        <v>0</v>
      </c>
      <c r="J98" s="164"/>
      <c r="K98" s="165">
        <f t="shared" ref="K98:K117" si="3">SUM(C98:J98)</f>
        <v>108</v>
      </c>
      <c r="L98" s="170" t="s">
        <v>8</v>
      </c>
    </row>
    <row r="99" spans="1:12">
      <c r="A99" s="23">
        <v>2</v>
      </c>
      <c r="B99" s="177" t="s">
        <v>502</v>
      </c>
      <c r="C99" s="168"/>
      <c r="D99" s="168">
        <v>25</v>
      </c>
      <c r="E99" s="168">
        <v>30</v>
      </c>
      <c r="F99" s="168"/>
      <c r="G99" s="168">
        <v>21</v>
      </c>
      <c r="H99" s="168"/>
      <c r="I99" s="168"/>
      <c r="J99" s="169">
        <v>25</v>
      </c>
      <c r="K99" s="165">
        <f t="shared" si="3"/>
        <v>101</v>
      </c>
      <c r="L99" s="167" t="s">
        <v>9</v>
      </c>
    </row>
    <row r="100" spans="1:12">
      <c r="A100" s="23">
        <v>3</v>
      </c>
      <c r="B100" s="177" t="s">
        <v>737</v>
      </c>
      <c r="C100" s="168"/>
      <c r="D100" s="168"/>
      <c r="E100" s="168"/>
      <c r="F100" s="168">
        <v>18</v>
      </c>
      <c r="G100" s="168">
        <v>19</v>
      </c>
      <c r="H100" s="168">
        <v>21</v>
      </c>
      <c r="I100" s="168"/>
      <c r="J100" s="169">
        <v>30</v>
      </c>
      <c r="K100" s="165">
        <f t="shared" si="3"/>
        <v>88</v>
      </c>
      <c r="L100" s="167" t="s">
        <v>10</v>
      </c>
    </row>
    <row r="101" spans="1:12">
      <c r="A101" s="23">
        <v>4</v>
      </c>
      <c r="B101" s="177" t="s">
        <v>505</v>
      </c>
      <c r="C101" s="168">
        <v>17</v>
      </c>
      <c r="D101" s="168">
        <v>21</v>
      </c>
      <c r="E101" s="168">
        <v>25</v>
      </c>
      <c r="F101" s="168"/>
      <c r="G101" s="168">
        <v>25</v>
      </c>
      <c r="H101" s="168"/>
      <c r="I101" s="168"/>
      <c r="J101" s="169"/>
      <c r="K101" s="166">
        <f t="shared" si="3"/>
        <v>88</v>
      </c>
      <c r="L101" s="167">
        <v>4</v>
      </c>
    </row>
    <row r="102" spans="1:12">
      <c r="A102" s="24">
        <v>5</v>
      </c>
      <c r="B102" s="24" t="s">
        <v>53</v>
      </c>
      <c r="C102" s="17">
        <v>30</v>
      </c>
      <c r="D102" s="17"/>
      <c r="E102" s="17"/>
      <c r="F102" s="17">
        <v>0</v>
      </c>
      <c r="G102" s="17"/>
      <c r="H102" s="17">
        <v>30</v>
      </c>
      <c r="I102" s="17"/>
      <c r="J102" s="21"/>
      <c r="K102" s="12">
        <f t="shared" si="3"/>
        <v>60</v>
      </c>
      <c r="L102" s="13"/>
    </row>
    <row r="103" spans="1:12">
      <c r="A103" s="23">
        <v>6</v>
      </c>
      <c r="B103" s="23" t="s">
        <v>124</v>
      </c>
      <c r="C103" s="15">
        <v>25</v>
      </c>
      <c r="D103" s="15"/>
      <c r="E103" s="15"/>
      <c r="F103" s="15"/>
      <c r="G103" s="15"/>
      <c r="H103" s="15">
        <v>25</v>
      </c>
      <c r="I103" s="15"/>
      <c r="J103" s="20"/>
      <c r="K103" s="12">
        <f t="shared" si="3"/>
        <v>50</v>
      </c>
      <c r="L103" s="14"/>
    </row>
    <row r="104" spans="1:12">
      <c r="A104" s="24">
        <v>7</v>
      </c>
      <c r="B104" s="23" t="s">
        <v>66</v>
      </c>
      <c r="C104" s="15"/>
      <c r="D104" s="15"/>
      <c r="E104" s="15">
        <v>19</v>
      </c>
      <c r="F104" s="15"/>
      <c r="G104" s="15"/>
      <c r="H104" s="15"/>
      <c r="I104" s="15"/>
      <c r="J104" s="20">
        <v>21</v>
      </c>
      <c r="K104" s="12">
        <f t="shared" si="3"/>
        <v>40</v>
      </c>
      <c r="L104" s="14"/>
    </row>
    <row r="105" spans="1:12">
      <c r="A105" s="23">
        <v>8</v>
      </c>
      <c r="B105" s="23" t="s">
        <v>800</v>
      </c>
      <c r="C105" s="15"/>
      <c r="D105" s="15"/>
      <c r="E105" s="15"/>
      <c r="F105" s="15"/>
      <c r="G105" s="15">
        <v>18</v>
      </c>
      <c r="H105" s="15">
        <v>19</v>
      </c>
      <c r="I105" s="15">
        <v>0</v>
      </c>
      <c r="J105" s="20"/>
      <c r="K105" s="12">
        <f t="shared" si="3"/>
        <v>37</v>
      </c>
      <c r="L105" s="14"/>
    </row>
    <row r="106" spans="1:12">
      <c r="A106" s="24">
        <v>9</v>
      </c>
      <c r="B106" s="24" t="s">
        <v>613</v>
      </c>
      <c r="C106" s="17"/>
      <c r="D106" s="17">
        <v>30</v>
      </c>
      <c r="E106" s="17"/>
      <c r="F106" s="17"/>
      <c r="G106" s="17"/>
      <c r="H106" s="17"/>
      <c r="I106" s="17"/>
      <c r="J106" s="21"/>
      <c r="K106" s="53">
        <f t="shared" si="3"/>
        <v>30</v>
      </c>
      <c r="L106" s="13"/>
    </row>
    <row r="107" spans="1:12">
      <c r="A107" s="23">
        <v>10</v>
      </c>
      <c r="B107" s="23" t="s">
        <v>735</v>
      </c>
      <c r="C107" s="15"/>
      <c r="D107" s="15"/>
      <c r="E107" s="15"/>
      <c r="F107" s="15">
        <v>30</v>
      </c>
      <c r="G107" s="15"/>
      <c r="H107" s="15"/>
      <c r="I107" s="15"/>
      <c r="J107" s="20"/>
      <c r="K107" s="16">
        <f t="shared" si="3"/>
        <v>30</v>
      </c>
      <c r="L107" s="14"/>
    </row>
    <row r="108" spans="1:12">
      <c r="A108" s="24">
        <v>11</v>
      </c>
      <c r="B108" s="23" t="s">
        <v>900</v>
      </c>
      <c r="C108" s="15"/>
      <c r="D108" s="15"/>
      <c r="E108" s="15"/>
      <c r="F108" s="15"/>
      <c r="G108" s="15"/>
      <c r="H108" s="15"/>
      <c r="I108" s="15">
        <v>30</v>
      </c>
      <c r="J108" s="15"/>
      <c r="K108" s="16">
        <f t="shared" si="3"/>
        <v>30</v>
      </c>
      <c r="L108" s="15"/>
    </row>
    <row r="109" spans="1:12">
      <c r="A109" s="23">
        <v>12</v>
      </c>
      <c r="B109" s="23" t="s">
        <v>644</v>
      </c>
      <c r="C109" s="15"/>
      <c r="D109" s="15"/>
      <c r="E109" s="15"/>
      <c r="F109" s="15">
        <v>25</v>
      </c>
      <c r="G109" s="15"/>
      <c r="H109" s="15"/>
      <c r="I109" s="15"/>
      <c r="J109" s="15"/>
      <c r="K109" s="16">
        <f t="shared" si="3"/>
        <v>25</v>
      </c>
      <c r="L109" s="15"/>
    </row>
    <row r="110" spans="1:12">
      <c r="A110" s="24">
        <v>13</v>
      </c>
      <c r="B110" s="23" t="s">
        <v>901</v>
      </c>
      <c r="C110" s="15"/>
      <c r="D110" s="15"/>
      <c r="E110" s="15"/>
      <c r="F110" s="15"/>
      <c r="G110" s="15"/>
      <c r="H110" s="15"/>
      <c r="I110" s="15">
        <v>25</v>
      </c>
      <c r="J110" s="15"/>
      <c r="K110" s="16">
        <f t="shared" si="3"/>
        <v>25</v>
      </c>
      <c r="L110" s="15"/>
    </row>
    <row r="111" spans="1:12">
      <c r="A111" s="23">
        <v>14</v>
      </c>
      <c r="B111" s="23" t="s">
        <v>123</v>
      </c>
      <c r="C111" s="15">
        <v>21</v>
      </c>
      <c r="D111" s="15"/>
      <c r="E111" s="15"/>
      <c r="F111" s="15"/>
      <c r="G111" s="15"/>
      <c r="H111" s="15"/>
      <c r="I111" s="15"/>
      <c r="J111" s="15"/>
      <c r="K111" s="16">
        <f t="shared" si="3"/>
        <v>21</v>
      </c>
      <c r="L111" s="15"/>
    </row>
    <row r="112" spans="1:12">
      <c r="A112" s="24">
        <v>15</v>
      </c>
      <c r="B112" s="23" t="s">
        <v>501</v>
      </c>
      <c r="C112" s="15">
        <v>19</v>
      </c>
      <c r="D112" s="15"/>
      <c r="E112" s="15"/>
      <c r="F112" s="15"/>
      <c r="G112" s="15"/>
      <c r="H112" s="15"/>
      <c r="I112" s="15"/>
      <c r="J112" s="15"/>
      <c r="K112" s="16">
        <f t="shared" si="3"/>
        <v>19</v>
      </c>
      <c r="L112" s="15"/>
    </row>
    <row r="113" spans="1:12">
      <c r="A113" s="23">
        <v>16</v>
      </c>
      <c r="B113" s="23" t="s">
        <v>736</v>
      </c>
      <c r="C113" s="15"/>
      <c r="D113" s="15"/>
      <c r="E113" s="15"/>
      <c r="F113" s="15">
        <v>19</v>
      </c>
      <c r="G113" s="15"/>
      <c r="H113" s="15"/>
      <c r="I113" s="15"/>
      <c r="J113" s="15"/>
      <c r="K113" s="16">
        <f t="shared" si="3"/>
        <v>19</v>
      </c>
      <c r="L113" s="15"/>
    </row>
    <row r="114" spans="1:12">
      <c r="A114" s="23">
        <v>17</v>
      </c>
      <c r="B114" s="23" t="s">
        <v>510</v>
      </c>
      <c r="C114" s="15"/>
      <c r="D114" s="15"/>
      <c r="E114" s="15"/>
      <c r="F114" s="15"/>
      <c r="G114" s="15"/>
      <c r="H114" s="15"/>
      <c r="I114" s="15"/>
      <c r="J114" s="15">
        <v>19</v>
      </c>
      <c r="K114" s="16">
        <f t="shared" si="3"/>
        <v>19</v>
      </c>
      <c r="L114" s="15"/>
    </row>
    <row r="115" spans="1:12">
      <c r="A115" s="23">
        <v>18</v>
      </c>
      <c r="B115" s="23" t="s">
        <v>633</v>
      </c>
      <c r="C115" s="15"/>
      <c r="D115" s="15"/>
      <c r="E115" s="15">
        <v>18</v>
      </c>
      <c r="F115" s="15"/>
      <c r="G115" s="15"/>
      <c r="H115" s="15"/>
      <c r="I115" s="15"/>
      <c r="J115" s="15"/>
      <c r="K115" s="16">
        <f t="shared" si="3"/>
        <v>18</v>
      </c>
      <c r="L115" s="15"/>
    </row>
    <row r="116" spans="1:12">
      <c r="A116" s="23">
        <v>19</v>
      </c>
      <c r="B116" s="23" t="s">
        <v>507</v>
      </c>
      <c r="C116" s="15">
        <v>16</v>
      </c>
      <c r="D116" s="15"/>
      <c r="E116" s="15"/>
      <c r="F116" s="15"/>
      <c r="G116" s="15"/>
      <c r="H116" s="15"/>
      <c r="I116" s="15"/>
      <c r="J116" s="15"/>
      <c r="K116" s="16">
        <f t="shared" si="3"/>
        <v>16</v>
      </c>
      <c r="L116" s="15"/>
    </row>
    <row r="117" spans="1:12">
      <c r="A117" s="23">
        <v>20</v>
      </c>
      <c r="B117" s="23" t="s">
        <v>615</v>
      </c>
      <c r="C117" s="15"/>
      <c r="D117" s="15">
        <v>0</v>
      </c>
      <c r="E117" s="15"/>
      <c r="F117" s="15"/>
      <c r="G117" s="15"/>
      <c r="H117" s="15"/>
      <c r="I117" s="15"/>
      <c r="J117" s="15"/>
      <c r="K117" s="16">
        <f t="shared" si="3"/>
        <v>0</v>
      </c>
      <c r="L117" s="15"/>
    </row>
    <row r="118" spans="1:12" ht="12.75" customHeight="1">
      <c r="A118" s="25"/>
      <c r="B118" s="25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3.8" thickBot="1">
      <c r="A119" s="27"/>
      <c r="B119" s="33" t="s">
        <v>27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3.8" thickBot="1">
      <c r="A120" s="34"/>
      <c r="B120" s="34"/>
      <c r="C120" s="35" t="s">
        <v>8</v>
      </c>
      <c r="D120" s="35" t="s">
        <v>9</v>
      </c>
      <c r="E120" s="35" t="s">
        <v>10</v>
      </c>
      <c r="F120" s="35" t="s">
        <v>12</v>
      </c>
      <c r="G120" s="35" t="s">
        <v>7</v>
      </c>
      <c r="H120" s="35" t="s">
        <v>13</v>
      </c>
      <c r="I120" s="35" t="s">
        <v>14</v>
      </c>
      <c r="J120" s="36" t="s">
        <v>15</v>
      </c>
      <c r="K120" s="37" t="s">
        <v>16</v>
      </c>
      <c r="L120" s="38" t="s">
        <v>17</v>
      </c>
    </row>
    <row r="121" spans="1:12" ht="13.8" thickTop="1">
      <c r="A121" s="39">
        <v>1</v>
      </c>
      <c r="B121" s="177" t="s">
        <v>57</v>
      </c>
      <c r="C121" s="168">
        <v>17</v>
      </c>
      <c r="D121" s="163">
        <v>18</v>
      </c>
      <c r="E121" s="163">
        <v>18</v>
      </c>
      <c r="F121" s="163">
        <v>19</v>
      </c>
      <c r="G121" s="163">
        <v>21</v>
      </c>
      <c r="H121" s="163">
        <v>18</v>
      </c>
      <c r="I121" s="163">
        <v>21</v>
      </c>
      <c r="J121" s="164"/>
      <c r="K121" s="165">
        <f t="shared" ref="K121:K156" si="4">SUM(C121:J121)</f>
        <v>132</v>
      </c>
      <c r="L121" s="170" t="s">
        <v>8</v>
      </c>
    </row>
    <row r="122" spans="1:12">
      <c r="A122" s="23">
        <v>2</v>
      </c>
      <c r="B122" s="199" t="s">
        <v>644</v>
      </c>
      <c r="C122" s="168"/>
      <c r="D122" s="168"/>
      <c r="E122" s="168">
        <v>30</v>
      </c>
      <c r="F122" s="168"/>
      <c r="G122" s="168">
        <v>30</v>
      </c>
      <c r="H122" s="168">
        <v>25</v>
      </c>
      <c r="I122" s="168">
        <v>18</v>
      </c>
      <c r="J122" s="169">
        <v>21</v>
      </c>
      <c r="K122" s="165">
        <f t="shared" si="4"/>
        <v>124</v>
      </c>
      <c r="L122" s="167" t="s">
        <v>9</v>
      </c>
    </row>
    <row r="123" spans="1:12">
      <c r="A123" s="23">
        <v>3</v>
      </c>
      <c r="B123" s="177" t="s">
        <v>66</v>
      </c>
      <c r="C123" s="168">
        <v>19</v>
      </c>
      <c r="D123" s="168">
        <v>25</v>
      </c>
      <c r="E123" s="168"/>
      <c r="F123" s="168">
        <v>21</v>
      </c>
      <c r="G123" s="168">
        <v>25</v>
      </c>
      <c r="H123" s="168"/>
      <c r="I123" s="168">
        <v>25</v>
      </c>
      <c r="J123" s="169"/>
      <c r="K123" s="165">
        <f t="shared" si="4"/>
        <v>115</v>
      </c>
      <c r="L123" s="167" t="s">
        <v>10</v>
      </c>
    </row>
    <row r="124" spans="1:12">
      <c r="A124" s="24">
        <v>4</v>
      </c>
      <c r="B124" s="178" t="s">
        <v>506</v>
      </c>
      <c r="C124" s="179">
        <v>16</v>
      </c>
      <c r="D124" s="179"/>
      <c r="E124" s="179"/>
      <c r="F124" s="179">
        <v>30</v>
      </c>
      <c r="G124" s="179"/>
      <c r="H124" s="179">
        <v>21</v>
      </c>
      <c r="I124" s="179"/>
      <c r="J124" s="180">
        <v>30</v>
      </c>
      <c r="K124" s="165">
        <f t="shared" si="4"/>
        <v>97</v>
      </c>
      <c r="L124" s="167">
        <v>4</v>
      </c>
    </row>
    <row r="125" spans="1:12">
      <c r="A125" s="23">
        <v>5</v>
      </c>
      <c r="B125" s="177" t="s">
        <v>504</v>
      </c>
      <c r="C125" s="168">
        <v>18</v>
      </c>
      <c r="D125" s="168">
        <v>15</v>
      </c>
      <c r="E125" s="168"/>
      <c r="F125" s="168">
        <v>25</v>
      </c>
      <c r="G125" s="168">
        <v>0</v>
      </c>
      <c r="H125" s="168">
        <v>19</v>
      </c>
      <c r="I125" s="168"/>
      <c r="J125" s="169"/>
      <c r="K125" s="165">
        <f t="shared" si="4"/>
        <v>77</v>
      </c>
      <c r="L125" s="167">
        <v>5</v>
      </c>
    </row>
    <row r="126" spans="1:12">
      <c r="A126" s="23">
        <v>6</v>
      </c>
      <c r="B126" s="23" t="s">
        <v>144</v>
      </c>
      <c r="C126" s="15"/>
      <c r="D126" s="15">
        <v>30</v>
      </c>
      <c r="E126" s="15">
        <v>0</v>
      </c>
      <c r="F126" s="15"/>
      <c r="G126" s="15"/>
      <c r="H126" s="15">
        <v>30</v>
      </c>
      <c r="I126" s="15"/>
      <c r="J126" s="20"/>
      <c r="K126" s="12">
        <f t="shared" si="4"/>
        <v>60</v>
      </c>
      <c r="L126" s="14"/>
    </row>
    <row r="127" spans="1:12">
      <c r="A127" s="23">
        <v>7</v>
      </c>
      <c r="B127" s="177" t="s">
        <v>54</v>
      </c>
      <c r="C127" s="168"/>
      <c r="D127" s="168">
        <v>19</v>
      </c>
      <c r="E127" s="168"/>
      <c r="F127" s="168">
        <v>0</v>
      </c>
      <c r="G127" s="168">
        <v>19</v>
      </c>
      <c r="H127" s="168"/>
      <c r="I127" s="168">
        <v>19</v>
      </c>
      <c r="J127" s="169"/>
      <c r="K127" s="165">
        <f t="shared" si="4"/>
        <v>57</v>
      </c>
      <c r="L127" s="167">
        <v>6</v>
      </c>
    </row>
    <row r="128" spans="1:12">
      <c r="A128" s="23">
        <v>8</v>
      </c>
      <c r="B128" s="23" t="s">
        <v>67</v>
      </c>
      <c r="C128" s="15">
        <v>7</v>
      </c>
      <c r="D128" s="15">
        <v>17</v>
      </c>
      <c r="E128" s="15"/>
      <c r="F128" s="15"/>
      <c r="G128" s="15"/>
      <c r="H128" s="15">
        <v>17</v>
      </c>
      <c r="I128" s="15"/>
      <c r="J128" s="20"/>
      <c r="K128" s="12">
        <f t="shared" si="4"/>
        <v>41</v>
      </c>
      <c r="L128" s="14"/>
    </row>
    <row r="129" spans="1:12">
      <c r="A129" s="24">
        <v>9</v>
      </c>
      <c r="B129" s="24" t="s">
        <v>510</v>
      </c>
      <c r="C129" s="17">
        <v>12</v>
      </c>
      <c r="D129" s="17"/>
      <c r="E129" s="17">
        <v>21</v>
      </c>
      <c r="F129" s="17"/>
      <c r="G129" s="17"/>
      <c r="H129" s="17"/>
      <c r="I129" s="17"/>
      <c r="J129" s="21"/>
      <c r="K129" s="12">
        <f t="shared" si="4"/>
        <v>33</v>
      </c>
      <c r="L129" s="13"/>
    </row>
    <row r="130" spans="1:12">
      <c r="A130" s="23">
        <v>10</v>
      </c>
      <c r="B130" s="23" t="s">
        <v>620</v>
      </c>
      <c r="C130" s="15"/>
      <c r="D130" s="15">
        <v>16</v>
      </c>
      <c r="E130" s="15"/>
      <c r="F130" s="15"/>
      <c r="G130" s="15"/>
      <c r="H130" s="15">
        <v>16</v>
      </c>
      <c r="I130" s="15"/>
      <c r="J130" s="20"/>
      <c r="K130" s="12">
        <f t="shared" si="4"/>
        <v>32</v>
      </c>
      <c r="L130" s="14"/>
    </row>
    <row r="131" spans="1:12">
      <c r="A131" s="24">
        <v>11</v>
      </c>
      <c r="B131" s="23" t="s">
        <v>886</v>
      </c>
      <c r="C131" s="15"/>
      <c r="D131" s="15"/>
      <c r="E131" s="15"/>
      <c r="F131" s="15"/>
      <c r="G131" s="15"/>
      <c r="H131" s="15">
        <v>15</v>
      </c>
      <c r="I131" s="15">
        <v>17</v>
      </c>
      <c r="J131" s="20">
        <v>0</v>
      </c>
      <c r="K131" s="12">
        <f t="shared" si="4"/>
        <v>32</v>
      </c>
      <c r="L131" s="14"/>
    </row>
    <row r="132" spans="1:12">
      <c r="A132" s="23">
        <v>12</v>
      </c>
      <c r="B132" s="23" t="s">
        <v>121</v>
      </c>
      <c r="C132" s="15">
        <v>30</v>
      </c>
      <c r="D132" s="15"/>
      <c r="E132" s="15"/>
      <c r="F132" s="15"/>
      <c r="G132" s="15"/>
      <c r="H132" s="15"/>
      <c r="I132" s="15"/>
      <c r="J132" s="20"/>
      <c r="K132" s="12">
        <f t="shared" si="4"/>
        <v>30</v>
      </c>
      <c r="L132" s="14"/>
    </row>
    <row r="133" spans="1:12">
      <c r="A133" s="24">
        <v>13</v>
      </c>
      <c r="B133" s="23" t="s">
        <v>902</v>
      </c>
      <c r="C133" s="15"/>
      <c r="D133" s="15"/>
      <c r="E133" s="15"/>
      <c r="F133" s="15"/>
      <c r="G133" s="15"/>
      <c r="H133" s="15"/>
      <c r="I133" s="15">
        <v>30</v>
      </c>
      <c r="J133" s="20"/>
      <c r="K133" s="12">
        <f t="shared" si="4"/>
        <v>30</v>
      </c>
      <c r="L133" s="14"/>
    </row>
    <row r="134" spans="1:12">
      <c r="A134" s="23">
        <v>14</v>
      </c>
      <c r="B134" s="23" t="s">
        <v>151</v>
      </c>
      <c r="C134" s="15">
        <v>25</v>
      </c>
      <c r="D134" s="15"/>
      <c r="E134" s="15"/>
      <c r="F134" s="15"/>
      <c r="G134" s="15"/>
      <c r="H134" s="15"/>
      <c r="I134" s="15"/>
      <c r="J134" s="20"/>
      <c r="K134" s="12">
        <f t="shared" si="4"/>
        <v>25</v>
      </c>
      <c r="L134" s="14"/>
    </row>
    <row r="135" spans="1:12">
      <c r="A135" s="24">
        <v>15</v>
      </c>
      <c r="B135" s="23" t="s">
        <v>645</v>
      </c>
      <c r="C135" s="15"/>
      <c r="D135" s="15"/>
      <c r="E135" s="15">
        <v>25</v>
      </c>
      <c r="F135" s="15"/>
      <c r="G135" s="15"/>
      <c r="H135" s="15"/>
      <c r="I135" s="15"/>
      <c r="J135" s="20"/>
      <c r="K135" s="12">
        <f t="shared" si="4"/>
        <v>25</v>
      </c>
      <c r="L135" s="14"/>
    </row>
    <row r="136" spans="1:12">
      <c r="A136" s="23">
        <v>16</v>
      </c>
      <c r="B136" s="23" t="s">
        <v>1014</v>
      </c>
      <c r="C136" s="15"/>
      <c r="D136" s="15"/>
      <c r="E136" s="15"/>
      <c r="F136" s="15"/>
      <c r="G136" s="15"/>
      <c r="H136" s="15"/>
      <c r="I136" s="15"/>
      <c r="J136" s="20">
        <v>25</v>
      </c>
      <c r="K136" s="12">
        <f t="shared" si="4"/>
        <v>25</v>
      </c>
      <c r="L136" s="14"/>
    </row>
    <row r="137" spans="1:12">
      <c r="A137" s="24">
        <v>17</v>
      </c>
      <c r="B137" s="23" t="s">
        <v>502</v>
      </c>
      <c r="C137" s="15">
        <v>21</v>
      </c>
      <c r="D137" s="15"/>
      <c r="E137" s="15"/>
      <c r="F137" s="15"/>
      <c r="G137" s="15"/>
      <c r="H137" s="15"/>
      <c r="I137" s="15"/>
      <c r="J137" s="20"/>
      <c r="K137" s="12">
        <f t="shared" si="4"/>
        <v>21</v>
      </c>
      <c r="L137" s="14"/>
    </row>
    <row r="138" spans="1:12">
      <c r="A138" s="23">
        <v>18</v>
      </c>
      <c r="B138" s="23" t="s">
        <v>619</v>
      </c>
      <c r="C138" s="15"/>
      <c r="D138" s="15">
        <v>21</v>
      </c>
      <c r="E138" s="15"/>
      <c r="F138" s="15"/>
      <c r="G138" s="15"/>
      <c r="H138" s="15"/>
      <c r="I138" s="15"/>
      <c r="J138" s="20"/>
      <c r="K138" s="12">
        <f t="shared" si="4"/>
        <v>21</v>
      </c>
      <c r="L138" s="14"/>
    </row>
    <row r="139" spans="1:12">
      <c r="A139" s="24">
        <v>19</v>
      </c>
      <c r="B139" s="23" t="s">
        <v>646</v>
      </c>
      <c r="C139" s="15"/>
      <c r="D139" s="15"/>
      <c r="E139" s="15">
        <v>19</v>
      </c>
      <c r="F139" s="15"/>
      <c r="G139" s="15"/>
      <c r="H139" s="15"/>
      <c r="I139" s="15"/>
      <c r="J139" s="20"/>
      <c r="K139" s="12">
        <f t="shared" si="4"/>
        <v>19</v>
      </c>
      <c r="L139" s="14"/>
    </row>
    <row r="140" spans="1:12">
      <c r="A140" s="23">
        <v>20</v>
      </c>
      <c r="B140" s="23" t="s">
        <v>1015</v>
      </c>
      <c r="C140" s="15"/>
      <c r="D140" s="15"/>
      <c r="E140" s="15"/>
      <c r="F140" s="15"/>
      <c r="G140" s="15"/>
      <c r="H140" s="15"/>
      <c r="I140" s="15"/>
      <c r="J140" s="20">
        <v>19</v>
      </c>
      <c r="K140" s="12">
        <f t="shared" si="4"/>
        <v>19</v>
      </c>
      <c r="L140" s="14"/>
    </row>
    <row r="141" spans="1:12">
      <c r="A141" s="24">
        <v>21</v>
      </c>
      <c r="B141" s="23" t="s">
        <v>608</v>
      </c>
      <c r="C141" s="15"/>
      <c r="D141" s="15"/>
      <c r="E141" s="15">
        <v>17</v>
      </c>
      <c r="F141" s="15"/>
      <c r="G141" s="15"/>
      <c r="H141" s="15"/>
      <c r="I141" s="15"/>
      <c r="J141" s="20"/>
      <c r="K141" s="12">
        <f t="shared" si="4"/>
        <v>17</v>
      </c>
      <c r="L141" s="14"/>
    </row>
    <row r="142" spans="1:12">
      <c r="A142" s="23">
        <v>22</v>
      </c>
      <c r="B142" s="23" t="s">
        <v>148</v>
      </c>
      <c r="C142" s="15"/>
      <c r="D142" s="15"/>
      <c r="E142" s="15">
        <v>16</v>
      </c>
      <c r="F142" s="15">
        <v>0</v>
      </c>
      <c r="G142" s="15"/>
      <c r="H142" s="15"/>
      <c r="I142" s="15"/>
      <c r="J142" s="20"/>
      <c r="K142" s="12">
        <f t="shared" si="4"/>
        <v>16</v>
      </c>
      <c r="L142" s="14"/>
    </row>
    <row r="143" spans="1:12">
      <c r="A143" s="24">
        <v>23</v>
      </c>
      <c r="B143" s="23" t="s">
        <v>508</v>
      </c>
      <c r="C143" s="15">
        <v>15</v>
      </c>
      <c r="D143" s="15"/>
      <c r="E143" s="15"/>
      <c r="F143" s="15"/>
      <c r="G143" s="15"/>
      <c r="H143" s="15"/>
      <c r="I143" s="15"/>
      <c r="J143" s="20"/>
      <c r="K143" s="12">
        <f t="shared" si="4"/>
        <v>15</v>
      </c>
      <c r="L143" s="14"/>
    </row>
    <row r="144" spans="1:12">
      <c r="A144" s="23">
        <v>24</v>
      </c>
      <c r="B144" s="23" t="s">
        <v>647</v>
      </c>
      <c r="C144" s="15"/>
      <c r="D144" s="15"/>
      <c r="E144" s="15">
        <v>15</v>
      </c>
      <c r="F144" s="15"/>
      <c r="G144" s="15"/>
      <c r="H144" s="15"/>
      <c r="I144" s="15"/>
      <c r="J144" s="20"/>
      <c r="K144" s="12">
        <f t="shared" si="4"/>
        <v>15</v>
      </c>
      <c r="L144" s="14"/>
    </row>
    <row r="145" spans="1:12">
      <c r="A145" s="24">
        <v>25</v>
      </c>
      <c r="B145" s="23" t="s">
        <v>122</v>
      </c>
      <c r="C145" s="15">
        <v>14</v>
      </c>
      <c r="D145" s="15"/>
      <c r="E145" s="15"/>
      <c r="F145" s="15"/>
      <c r="G145" s="15"/>
      <c r="H145" s="15"/>
      <c r="I145" s="15"/>
      <c r="J145" s="20"/>
      <c r="K145" s="12">
        <f t="shared" si="4"/>
        <v>14</v>
      </c>
      <c r="L145" s="14"/>
    </row>
    <row r="146" spans="1:12">
      <c r="A146" s="23">
        <v>26</v>
      </c>
      <c r="B146" s="23" t="s">
        <v>621</v>
      </c>
      <c r="C146" s="15"/>
      <c r="D146" s="15">
        <v>14</v>
      </c>
      <c r="E146" s="15"/>
      <c r="F146" s="15">
        <v>0</v>
      </c>
      <c r="G146" s="15"/>
      <c r="H146" s="15"/>
      <c r="I146" s="15"/>
      <c r="J146" s="20"/>
      <c r="K146" s="12">
        <f t="shared" si="4"/>
        <v>14</v>
      </c>
      <c r="L146" s="14"/>
    </row>
    <row r="147" spans="1:12">
      <c r="A147" s="24">
        <v>27</v>
      </c>
      <c r="B147" s="23" t="s">
        <v>509</v>
      </c>
      <c r="C147" s="15">
        <v>13</v>
      </c>
      <c r="D147" s="15"/>
      <c r="E147" s="15"/>
      <c r="F147" s="15"/>
      <c r="G147" s="15"/>
      <c r="H147" s="15"/>
      <c r="I147" s="15"/>
      <c r="J147" s="15"/>
      <c r="K147" s="12">
        <f t="shared" si="4"/>
        <v>13</v>
      </c>
      <c r="L147" s="15"/>
    </row>
    <row r="148" spans="1:12">
      <c r="A148" s="23">
        <v>28</v>
      </c>
      <c r="B148" s="23" t="s">
        <v>622</v>
      </c>
      <c r="C148" s="15"/>
      <c r="D148" s="15">
        <v>13</v>
      </c>
      <c r="E148" s="15"/>
      <c r="F148" s="15"/>
      <c r="G148" s="15"/>
      <c r="H148" s="15"/>
      <c r="I148" s="15"/>
      <c r="J148" s="15"/>
      <c r="K148" s="12">
        <f t="shared" si="4"/>
        <v>13</v>
      </c>
      <c r="L148" s="15"/>
    </row>
    <row r="149" spans="1:12">
      <c r="A149" s="24">
        <v>29</v>
      </c>
      <c r="B149" s="23" t="s">
        <v>138</v>
      </c>
      <c r="C149" s="15">
        <v>11</v>
      </c>
      <c r="D149" s="15"/>
      <c r="E149" s="15"/>
      <c r="F149" s="15"/>
      <c r="G149" s="15"/>
      <c r="H149" s="15"/>
      <c r="I149" s="15"/>
      <c r="J149" s="15"/>
      <c r="K149" s="12">
        <f t="shared" si="4"/>
        <v>11</v>
      </c>
      <c r="L149" s="15"/>
    </row>
    <row r="150" spans="1:12">
      <c r="A150" s="23">
        <v>30</v>
      </c>
      <c r="B150" s="23" t="s">
        <v>511</v>
      </c>
      <c r="C150" s="15">
        <v>10</v>
      </c>
      <c r="D150" s="15"/>
      <c r="E150" s="15"/>
      <c r="F150" s="15"/>
      <c r="G150" s="15"/>
      <c r="H150" s="15"/>
      <c r="I150" s="15"/>
      <c r="J150" s="15"/>
      <c r="K150" s="12">
        <f t="shared" si="4"/>
        <v>10</v>
      </c>
      <c r="L150" s="15"/>
    </row>
    <row r="151" spans="1:12">
      <c r="A151" s="24">
        <v>31</v>
      </c>
      <c r="B151" s="23" t="s">
        <v>512</v>
      </c>
      <c r="C151" s="15">
        <v>9</v>
      </c>
      <c r="D151" s="15"/>
      <c r="E151" s="15"/>
      <c r="F151" s="15"/>
      <c r="G151" s="15"/>
      <c r="H151" s="15"/>
      <c r="I151" s="15"/>
      <c r="J151" s="15"/>
      <c r="K151" s="12">
        <f t="shared" si="4"/>
        <v>9</v>
      </c>
      <c r="L151" s="15"/>
    </row>
    <row r="152" spans="1:12">
      <c r="A152" s="23">
        <v>32</v>
      </c>
      <c r="B152" s="23" t="s">
        <v>513</v>
      </c>
      <c r="C152" s="15">
        <v>8</v>
      </c>
      <c r="D152" s="15"/>
      <c r="E152" s="15"/>
      <c r="F152" s="15"/>
      <c r="G152" s="15"/>
      <c r="H152" s="15"/>
      <c r="I152" s="15"/>
      <c r="J152" s="15"/>
      <c r="K152" s="12">
        <f t="shared" si="4"/>
        <v>8</v>
      </c>
      <c r="L152" s="15"/>
    </row>
    <row r="153" spans="1:12">
      <c r="A153" s="24">
        <v>33</v>
      </c>
      <c r="B153" s="23" t="s">
        <v>514</v>
      </c>
      <c r="C153" s="15">
        <v>6</v>
      </c>
      <c r="D153" s="15"/>
      <c r="E153" s="15"/>
      <c r="F153" s="15"/>
      <c r="G153" s="15"/>
      <c r="H153" s="15"/>
      <c r="I153" s="15"/>
      <c r="J153" s="15"/>
      <c r="K153" s="12">
        <f t="shared" si="4"/>
        <v>6</v>
      </c>
      <c r="L153" s="15"/>
    </row>
    <row r="154" spans="1:12">
      <c r="A154" s="23">
        <v>34</v>
      </c>
      <c r="B154" s="23" t="s">
        <v>65</v>
      </c>
      <c r="C154" s="15">
        <v>5</v>
      </c>
      <c r="D154" s="15"/>
      <c r="E154" s="15"/>
      <c r="F154" s="15"/>
      <c r="G154" s="15"/>
      <c r="H154" s="15"/>
      <c r="I154" s="15"/>
      <c r="J154" s="15"/>
      <c r="K154" s="12">
        <f t="shared" si="4"/>
        <v>5</v>
      </c>
      <c r="L154" s="15"/>
    </row>
    <row r="155" spans="1:12">
      <c r="A155" s="24">
        <v>35</v>
      </c>
      <c r="B155" s="23" t="s">
        <v>515</v>
      </c>
      <c r="C155" s="15">
        <v>4</v>
      </c>
      <c r="D155" s="15"/>
      <c r="E155" s="15"/>
      <c r="F155" s="15"/>
      <c r="G155" s="15"/>
      <c r="H155" s="15"/>
      <c r="I155" s="15"/>
      <c r="J155" s="15"/>
      <c r="K155" s="12">
        <f t="shared" si="4"/>
        <v>4</v>
      </c>
      <c r="L155" s="15"/>
    </row>
    <row r="156" spans="1:12">
      <c r="A156" s="23">
        <v>36</v>
      </c>
      <c r="B156" s="23" t="s">
        <v>516</v>
      </c>
      <c r="C156" s="15">
        <v>3</v>
      </c>
      <c r="D156" s="15"/>
      <c r="E156" s="15"/>
      <c r="F156" s="15"/>
      <c r="G156" s="15"/>
      <c r="H156" s="15"/>
      <c r="I156" s="15"/>
      <c r="J156" s="15"/>
      <c r="K156" s="12">
        <f t="shared" si="4"/>
        <v>3</v>
      </c>
      <c r="L156" s="15"/>
    </row>
    <row r="157" spans="1:12">
      <c r="A157" s="25"/>
      <c r="B157" s="25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3.8" thickBot="1">
      <c r="A158" s="27"/>
      <c r="B158" s="33" t="s">
        <v>28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2" ht="13.8" thickBot="1">
      <c r="A159" s="34"/>
      <c r="B159" s="34"/>
      <c r="C159" s="35" t="s">
        <v>8</v>
      </c>
      <c r="D159" s="35" t="s">
        <v>9</v>
      </c>
      <c r="E159" s="35" t="s">
        <v>10</v>
      </c>
      <c r="F159" s="35" t="s">
        <v>12</v>
      </c>
      <c r="G159" s="35" t="s">
        <v>7</v>
      </c>
      <c r="H159" s="35" t="s">
        <v>13</v>
      </c>
      <c r="I159" s="35" t="s">
        <v>14</v>
      </c>
      <c r="J159" s="36" t="s">
        <v>15</v>
      </c>
      <c r="K159" s="37" t="s">
        <v>16</v>
      </c>
      <c r="L159" s="38" t="s">
        <v>17</v>
      </c>
    </row>
    <row r="160" spans="1:12" ht="13.8" thickTop="1">
      <c r="A160" s="39">
        <v>1</v>
      </c>
      <c r="B160" s="160" t="s">
        <v>59</v>
      </c>
      <c r="C160" s="173">
        <v>30</v>
      </c>
      <c r="D160" s="168">
        <v>25</v>
      </c>
      <c r="E160" s="168">
        <v>0</v>
      </c>
      <c r="F160" s="168">
        <v>25</v>
      </c>
      <c r="G160" s="168">
        <v>21</v>
      </c>
      <c r="H160" s="168">
        <v>19</v>
      </c>
      <c r="I160" s="168">
        <v>30</v>
      </c>
      <c r="J160" s="169">
        <v>25</v>
      </c>
      <c r="K160" s="165">
        <f t="shared" ref="K160:K180" si="5">SUM(C160:J160)</f>
        <v>175</v>
      </c>
      <c r="L160" s="167" t="s">
        <v>8</v>
      </c>
    </row>
    <row r="161" spans="1:12">
      <c r="A161" s="23">
        <v>2</v>
      </c>
      <c r="B161" s="177" t="s">
        <v>40</v>
      </c>
      <c r="C161" s="163">
        <v>30</v>
      </c>
      <c r="D161" s="163"/>
      <c r="E161" s="163">
        <v>25</v>
      </c>
      <c r="F161" s="163">
        <v>0</v>
      </c>
      <c r="G161" s="176">
        <v>30</v>
      </c>
      <c r="H161" s="163">
        <v>25</v>
      </c>
      <c r="I161" s="163">
        <v>0</v>
      </c>
      <c r="J161" s="164">
        <v>18</v>
      </c>
      <c r="K161" s="165">
        <f t="shared" si="5"/>
        <v>128</v>
      </c>
      <c r="L161" s="170" t="s">
        <v>9</v>
      </c>
    </row>
    <row r="162" spans="1:12">
      <c r="A162" s="23">
        <v>3</v>
      </c>
      <c r="B162" s="177" t="s">
        <v>64</v>
      </c>
      <c r="C162" s="168"/>
      <c r="D162" s="168">
        <v>19</v>
      </c>
      <c r="E162" s="168">
        <v>21</v>
      </c>
      <c r="F162" s="168">
        <v>30</v>
      </c>
      <c r="G162" s="168">
        <v>18</v>
      </c>
      <c r="H162" s="168"/>
      <c r="I162" s="168"/>
      <c r="J162" s="169">
        <v>21</v>
      </c>
      <c r="K162" s="165">
        <f t="shared" si="5"/>
        <v>109</v>
      </c>
      <c r="L162" s="167" t="s">
        <v>10</v>
      </c>
    </row>
    <row r="163" spans="1:12">
      <c r="A163" s="23">
        <v>4</v>
      </c>
      <c r="B163" s="182" t="s">
        <v>152</v>
      </c>
      <c r="C163" s="163">
        <v>18</v>
      </c>
      <c r="D163" s="163">
        <v>15</v>
      </c>
      <c r="E163" s="168">
        <v>14</v>
      </c>
      <c r="F163" s="168">
        <v>17</v>
      </c>
      <c r="G163" s="168">
        <v>15</v>
      </c>
      <c r="H163" s="168">
        <v>16</v>
      </c>
      <c r="I163" s="168"/>
      <c r="J163" s="169"/>
      <c r="K163" s="165">
        <f t="shared" si="5"/>
        <v>95</v>
      </c>
      <c r="L163" s="167">
        <v>4</v>
      </c>
    </row>
    <row r="164" spans="1:12">
      <c r="A164" s="23">
        <v>5</v>
      </c>
      <c r="B164" s="177" t="s">
        <v>47</v>
      </c>
      <c r="C164" s="168">
        <v>0</v>
      </c>
      <c r="D164" s="168">
        <v>0</v>
      </c>
      <c r="E164" s="168">
        <v>30</v>
      </c>
      <c r="F164" s="159">
        <v>30</v>
      </c>
      <c r="G164" s="168">
        <v>30</v>
      </c>
      <c r="H164" s="168"/>
      <c r="I164" s="168"/>
      <c r="J164" s="169"/>
      <c r="K164" s="165">
        <f t="shared" si="5"/>
        <v>90</v>
      </c>
      <c r="L164" s="183">
        <v>5</v>
      </c>
    </row>
    <row r="165" spans="1:12">
      <c r="A165" s="23">
        <v>6</v>
      </c>
      <c r="B165" s="160" t="s">
        <v>43</v>
      </c>
      <c r="C165" s="168"/>
      <c r="D165" s="168"/>
      <c r="E165" s="168">
        <v>17</v>
      </c>
      <c r="F165" s="168">
        <v>21</v>
      </c>
      <c r="G165" s="168">
        <v>25</v>
      </c>
      <c r="H165" s="168">
        <v>18</v>
      </c>
      <c r="I165" s="168"/>
      <c r="J165" s="169">
        <v>0</v>
      </c>
      <c r="K165" s="165">
        <f t="shared" si="5"/>
        <v>81</v>
      </c>
      <c r="L165" s="167">
        <v>6</v>
      </c>
    </row>
    <row r="166" spans="1:12">
      <c r="A166" s="23">
        <v>7</v>
      </c>
      <c r="B166" s="178" t="s">
        <v>68</v>
      </c>
      <c r="C166" s="179"/>
      <c r="D166" s="179">
        <v>18</v>
      </c>
      <c r="E166" s="179"/>
      <c r="F166" s="179">
        <v>0</v>
      </c>
      <c r="G166" s="179"/>
      <c r="H166" s="179">
        <v>30</v>
      </c>
      <c r="I166" s="179">
        <v>0</v>
      </c>
      <c r="J166" s="197">
        <v>30</v>
      </c>
      <c r="K166" s="165">
        <f t="shared" si="5"/>
        <v>78</v>
      </c>
      <c r="L166" s="181">
        <v>7</v>
      </c>
    </row>
    <row r="167" spans="1:12">
      <c r="A167" s="23">
        <v>8</v>
      </c>
      <c r="B167" s="24" t="s">
        <v>153</v>
      </c>
      <c r="C167" s="17">
        <v>25</v>
      </c>
      <c r="D167" s="17">
        <v>30</v>
      </c>
      <c r="E167" s="17"/>
      <c r="F167" s="17"/>
      <c r="G167" s="17"/>
      <c r="H167" s="17">
        <v>21</v>
      </c>
      <c r="I167" s="17"/>
      <c r="J167" s="21"/>
      <c r="K167" s="12">
        <f t="shared" si="5"/>
        <v>76</v>
      </c>
      <c r="L167" s="196"/>
    </row>
    <row r="168" spans="1:12">
      <c r="A168" s="23">
        <v>9</v>
      </c>
      <c r="B168" s="178" t="s">
        <v>41</v>
      </c>
      <c r="C168" s="179">
        <v>0</v>
      </c>
      <c r="D168" s="179">
        <v>17</v>
      </c>
      <c r="E168" s="179"/>
      <c r="F168" s="179">
        <v>19</v>
      </c>
      <c r="G168" s="179">
        <v>19</v>
      </c>
      <c r="H168" s="179"/>
      <c r="I168" s="179"/>
      <c r="J168" s="180"/>
      <c r="K168" s="165">
        <f t="shared" si="5"/>
        <v>55</v>
      </c>
      <c r="L168" s="181">
        <v>8</v>
      </c>
    </row>
    <row r="169" spans="1:12">
      <c r="A169" s="23">
        <v>10</v>
      </c>
      <c r="B169" s="178" t="s">
        <v>147</v>
      </c>
      <c r="C169" s="179">
        <v>19</v>
      </c>
      <c r="D169" s="179">
        <v>0</v>
      </c>
      <c r="E169" s="179">
        <v>15</v>
      </c>
      <c r="F169" s="179"/>
      <c r="G169" s="179">
        <v>16</v>
      </c>
      <c r="H169" s="179"/>
      <c r="I169" s="179"/>
      <c r="J169" s="180"/>
      <c r="K169" s="165">
        <f t="shared" si="5"/>
        <v>50</v>
      </c>
      <c r="L169" s="181">
        <v>9</v>
      </c>
    </row>
    <row r="170" spans="1:12">
      <c r="A170" s="23">
        <v>11</v>
      </c>
      <c r="B170" s="23" t="s">
        <v>738</v>
      </c>
      <c r="C170" s="15"/>
      <c r="D170" s="15"/>
      <c r="E170" s="15"/>
      <c r="F170" s="15">
        <v>18</v>
      </c>
      <c r="G170" s="15">
        <v>17</v>
      </c>
      <c r="H170" s="15"/>
      <c r="I170" s="15"/>
      <c r="J170" s="20"/>
      <c r="K170" s="16">
        <f t="shared" si="5"/>
        <v>35</v>
      </c>
      <c r="L170" s="14"/>
    </row>
    <row r="171" spans="1:12">
      <c r="A171" s="23">
        <v>12</v>
      </c>
      <c r="B171" s="23" t="s">
        <v>1011</v>
      </c>
      <c r="C171" s="15"/>
      <c r="D171" s="15"/>
      <c r="E171" s="15"/>
      <c r="F171" s="15"/>
      <c r="G171" s="15"/>
      <c r="H171" s="15"/>
      <c r="I171" s="15"/>
      <c r="J171" s="20">
        <v>30</v>
      </c>
      <c r="K171" s="16">
        <f t="shared" si="5"/>
        <v>30</v>
      </c>
      <c r="L171" s="14"/>
    </row>
    <row r="172" spans="1:12">
      <c r="A172" s="23">
        <v>13</v>
      </c>
      <c r="B172" s="23" t="s">
        <v>611</v>
      </c>
      <c r="C172" s="15"/>
      <c r="D172" s="15">
        <v>21</v>
      </c>
      <c r="E172" s="15"/>
      <c r="F172" s="15"/>
      <c r="G172" s="15"/>
      <c r="H172" s="15"/>
      <c r="I172" s="15"/>
      <c r="J172" s="20"/>
      <c r="K172" s="16">
        <f t="shared" si="5"/>
        <v>21</v>
      </c>
      <c r="L172" s="14"/>
    </row>
    <row r="173" spans="1:12">
      <c r="A173" s="23">
        <v>14</v>
      </c>
      <c r="B173" s="23" t="s">
        <v>629</v>
      </c>
      <c r="C173" s="15"/>
      <c r="D173" s="15"/>
      <c r="E173" s="15">
        <v>19</v>
      </c>
      <c r="F173" s="15"/>
      <c r="G173" s="15"/>
      <c r="H173" s="15"/>
      <c r="I173" s="15"/>
      <c r="J173" s="20"/>
      <c r="K173" s="16">
        <f t="shared" si="5"/>
        <v>19</v>
      </c>
      <c r="L173" s="14"/>
    </row>
    <row r="174" spans="1:12">
      <c r="A174" s="23">
        <v>15</v>
      </c>
      <c r="B174" s="23" t="s">
        <v>1012</v>
      </c>
      <c r="C174" s="15"/>
      <c r="D174" s="15"/>
      <c r="E174" s="15"/>
      <c r="F174" s="15"/>
      <c r="G174" s="15"/>
      <c r="H174" s="15"/>
      <c r="I174" s="15"/>
      <c r="J174" s="20">
        <v>19</v>
      </c>
      <c r="K174" s="16">
        <f t="shared" si="5"/>
        <v>19</v>
      </c>
      <c r="L174" s="14"/>
    </row>
    <row r="175" spans="1:12">
      <c r="A175" s="23">
        <v>16</v>
      </c>
      <c r="B175" s="23" t="s">
        <v>630</v>
      </c>
      <c r="C175" s="15"/>
      <c r="D175" s="15"/>
      <c r="E175" s="15">
        <v>18</v>
      </c>
      <c r="F175" s="15"/>
      <c r="G175" s="15"/>
      <c r="H175" s="15"/>
      <c r="I175" s="15"/>
      <c r="J175" s="20"/>
      <c r="K175" s="16">
        <f t="shared" si="5"/>
        <v>18</v>
      </c>
      <c r="L175" s="14"/>
    </row>
    <row r="176" spans="1:12">
      <c r="A176" s="23">
        <v>17</v>
      </c>
      <c r="B176" s="23" t="s">
        <v>883</v>
      </c>
      <c r="C176" s="15"/>
      <c r="D176" s="15"/>
      <c r="E176" s="15"/>
      <c r="F176" s="15"/>
      <c r="G176" s="15"/>
      <c r="H176" s="15">
        <v>17</v>
      </c>
      <c r="I176" s="15"/>
      <c r="J176" s="20"/>
      <c r="K176" s="16">
        <f t="shared" si="5"/>
        <v>17</v>
      </c>
      <c r="L176" s="14"/>
    </row>
    <row r="177" spans="1:12">
      <c r="A177" s="23">
        <v>18</v>
      </c>
      <c r="B177" s="23" t="s">
        <v>612</v>
      </c>
      <c r="C177" s="15"/>
      <c r="D177" s="15">
        <v>16</v>
      </c>
      <c r="E177" s="15"/>
      <c r="F177" s="15"/>
      <c r="G177" s="15"/>
      <c r="H177" s="15"/>
      <c r="I177" s="15"/>
      <c r="J177" s="20"/>
      <c r="K177" s="16">
        <f t="shared" si="5"/>
        <v>16</v>
      </c>
      <c r="L177" s="14"/>
    </row>
    <row r="178" spans="1:12">
      <c r="A178" s="23">
        <v>19</v>
      </c>
      <c r="B178" s="23" t="s">
        <v>631</v>
      </c>
      <c r="C178" s="15"/>
      <c r="D178" s="15"/>
      <c r="E178" s="15">
        <v>16</v>
      </c>
      <c r="F178" s="15"/>
      <c r="G178" s="15"/>
      <c r="H178" s="15"/>
      <c r="I178" s="15"/>
      <c r="J178" s="20"/>
      <c r="K178" s="16">
        <f t="shared" si="5"/>
        <v>16</v>
      </c>
      <c r="L178" s="14"/>
    </row>
    <row r="179" spans="1:12">
      <c r="A179" s="23">
        <v>20</v>
      </c>
      <c r="B179" s="23" t="s">
        <v>632</v>
      </c>
      <c r="C179" s="15"/>
      <c r="D179" s="15"/>
      <c r="E179" s="15">
        <v>13</v>
      </c>
      <c r="F179" s="15"/>
      <c r="G179" s="15"/>
      <c r="H179" s="15"/>
      <c r="I179" s="15"/>
      <c r="J179" s="20"/>
      <c r="K179" s="16">
        <f t="shared" si="5"/>
        <v>13</v>
      </c>
      <c r="L179" s="14"/>
    </row>
    <row r="180" spans="1:12" ht="13.8" thickBot="1">
      <c r="A180" s="23"/>
      <c r="B180" s="23"/>
      <c r="C180" s="15"/>
      <c r="D180" s="15"/>
      <c r="E180" s="15"/>
      <c r="F180" s="15"/>
      <c r="G180" s="15"/>
      <c r="H180" s="15"/>
      <c r="I180" s="15"/>
      <c r="J180" s="20"/>
      <c r="K180" s="79">
        <f t="shared" si="5"/>
        <v>0</v>
      </c>
      <c r="L180" s="14"/>
    </row>
    <row r="181" spans="1:12">
      <c r="A181" s="27"/>
      <c r="B181" s="27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1:12" ht="13.8" thickBot="1">
      <c r="A182" s="27"/>
      <c r="B182" s="43" t="s">
        <v>29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1:12" ht="13.8" thickBot="1">
      <c r="A183" s="34"/>
      <c r="B183" s="34"/>
      <c r="C183" s="35" t="s">
        <v>8</v>
      </c>
      <c r="D183" s="35" t="s">
        <v>9</v>
      </c>
      <c r="E183" s="35" t="s">
        <v>10</v>
      </c>
      <c r="F183" s="35" t="s">
        <v>12</v>
      </c>
      <c r="G183" s="35" t="s">
        <v>7</v>
      </c>
      <c r="H183" s="35" t="s">
        <v>13</v>
      </c>
      <c r="I183" s="35" t="s">
        <v>14</v>
      </c>
      <c r="J183" s="36" t="s">
        <v>15</v>
      </c>
      <c r="K183" s="37" t="s">
        <v>16</v>
      </c>
      <c r="L183" s="38" t="s">
        <v>17</v>
      </c>
    </row>
    <row r="184" spans="1:12" ht="13.8" thickTop="1">
      <c r="A184" s="39">
        <v>1</v>
      </c>
      <c r="B184" s="185" t="s">
        <v>44</v>
      </c>
      <c r="C184" s="174">
        <v>19</v>
      </c>
      <c r="D184" s="163"/>
      <c r="E184" s="163">
        <v>21</v>
      </c>
      <c r="F184" s="163">
        <v>25</v>
      </c>
      <c r="G184" s="163">
        <v>30</v>
      </c>
      <c r="H184" s="163">
        <v>18</v>
      </c>
      <c r="I184" s="163">
        <v>21</v>
      </c>
      <c r="J184" s="164">
        <v>25</v>
      </c>
      <c r="K184" s="165">
        <f t="shared" ref="K184:K202" si="6">SUM(C184:J184)</f>
        <v>159</v>
      </c>
      <c r="L184" s="170" t="s">
        <v>8</v>
      </c>
    </row>
    <row r="185" spans="1:12">
      <c r="A185" s="23">
        <v>2</v>
      </c>
      <c r="B185" s="160" t="s">
        <v>46</v>
      </c>
      <c r="C185" s="168">
        <v>21</v>
      </c>
      <c r="D185" s="168">
        <v>21</v>
      </c>
      <c r="E185" s="168">
        <v>19</v>
      </c>
      <c r="F185" s="168">
        <v>30</v>
      </c>
      <c r="G185" s="168">
        <v>0</v>
      </c>
      <c r="H185" s="168">
        <v>17</v>
      </c>
      <c r="I185" s="168">
        <v>19</v>
      </c>
      <c r="J185" s="169">
        <v>21</v>
      </c>
      <c r="K185" s="165">
        <f t="shared" si="6"/>
        <v>148</v>
      </c>
      <c r="L185" s="167" t="s">
        <v>9</v>
      </c>
    </row>
    <row r="186" spans="1:12">
      <c r="A186" s="24">
        <v>3</v>
      </c>
      <c r="B186" s="177" t="s">
        <v>45</v>
      </c>
      <c r="C186" s="168"/>
      <c r="D186" s="179">
        <v>30</v>
      </c>
      <c r="E186" s="179">
        <v>16</v>
      </c>
      <c r="F186" s="172">
        <v>30</v>
      </c>
      <c r="G186" s="179"/>
      <c r="H186" s="172">
        <v>30</v>
      </c>
      <c r="I186" s="179">
        <v>0</v>
      </c>
      <c r="J186" s="180">
        <v>30</v>
      </c>
      <c r="K186" s="165">
        <f t="shared" si="6"/>
        <v>136</v>
      </c>
      <c r="L186" s="181" t="s">
        <v>10</v>
      </c>
    </row>
    <row r="187" spans="1:12">
      <c r="A187" s="23">
        <v>4</v>
      </c>
      <c r="B187" s="178" t="s">
        <v>71</v>
      </c>
      <c r="C187" s="179">
        <v>16</v>
      </c>
      <c r="D187" s="238">
        <v>0</v>
      </c>
      <c r="E187" s="179">
        <v>15</v>
      </c>
      <c r="F187" s="179">
        <v>19</v>
      </c>
      <c r="G187" s="179">
        <v>18</v>
      </c>
      <c r="H187" s="179">
        <v>16</v>
      </c>
      <c r="I187" s="179"/>
      <c r="J187" s="180">
        <v>19</v>
      </c>
      <c r="K187" s="165">
        <f t="shared" si="6"/>
        <v>103</v>
      </c>
      <c r="L187" s="181">
        <v>4</v>
      </c>
    </row>
    <row r="188" spans="1:12">
      <c r="A188" s="23">
        <v>5</v>
      </c>
      <c r="B188" s="160" t="s">
        <v>43</v>
      </c>
      <c r="C188" s="15">
        <v>30</v>
      </c>
      <c r="D188" s="15">
        <v>25</v>
      </c>
      <c r="E188" s="15"/>
      <c r="F188" s="15"/>
      <c r="G188" s="15"/>
      <c r="H188" s="15"/>
      <c r="I188" s="15">
        <v>25</v>
      </c>
      <c r="J188" s="20"/>
      <c r="K188" s="12">
        <f t="shared" si="6"/>
        <v>80</v>
      </c>
      <c r="L188" s="13"/>
    </row>
    <row r="189" spans="1:12">
      <c r="A189" s="23">
        <v>6</v>
      </c>
      <c r="B189" s="177" t="s">
        <v>52</v>
      </c>
      <c r="C189" s="168">
        <v>17</v>
      </c>
      <c r="D189" s="168">
        <v>19</v>
      </c>
      <c r="E189" s="168"/>
      <c r="F189" s="168">
        <v>21</v>
      </c>
      <c r="G189" s="168">
        <v>19</v>
      </c>
      <c r="H189" s="168"/>
      <c r="I189" s="168"/>
      <c r="J189" s="169"/>
      <c r="K189" s="165">
        <f t="shared" si="6"/>
        <v>76</v>
      </c>
      <c r="L189" s="167">
        <v>5</v>
      </c>
    </row>
    <row r="190" spans="1:12">
      <c r="A190" s="23">
        <v>7</v>
      </c>
      <c r="B190" s="23" t="s">
        <v>634</v>
      </c>
      <c r="C190" s="15"/>
      <c r="D190" s="15"/>
      <c r="E190" s="15">
        <v>30</v>
      </c>
      <c r="F190" s="15"/>
      <c r="G190" s="15"/>
      <c r="H190" s="15">
        <v>25</v>
      </c>
      <c r="I190" s="15"/>
      <c r="J190" s="20"/>
      <c r="K190" s="12">
        <f t="shared" si="6"/>
        <v>55</v>
      </c>
      <c r="L190" s="14"/>
    </row>
    <row r="191" spans="1:12">
      <c r="A191" s="24">
        <v>8</v>
      </c>
      <c r="B191" s="23" t="s">
        <v>801</v>
      </c>
      <c r="C191" s="15"/>
      <c r="D191" s="15"/>
      <c r="E191" s="15"/>
      <c r="F191" s="15"/>
      <c r="G191" s="15">
        <v>25</v>
      </c>
      <c r="H191" s="15">
        <v>30</v>
      </c>
      <c r="I191" s="15"/>
      <c r="J191" s="20"/>
      <c r="K191" s="16">
        <f t="shared" si="6"/>
        <v>55</v>
      </c>
      <c r="L191" s="14"/>
    </row>
    <row r="192" spans="1:12">
      <c r="A192" s="23">
        <v>9</v>
      </c>
      <c r="B192" s="23" t="s">
        <v>154</v>
      </c>
      <c r="C192" s="15"/>
      <c r="D192" s="15">
        <v>17</v>
      </c>
      <c r="E192" s="15">
        <v>14</v>
      </c>
      <c r="F192" s="15"/>
      <c r="G192" s="15">
        <v>21</v>
      </c>
      <c r="H192" s="15"/>
      <c r="I192" s="15"/>
      <c r="J192" s="20"/>
      <c r="K192" s="16">
        <f t="shared" si="6"/>
        <v>52</v>
      </c>
      <c r="L192" s="14"/>
    </row>
    <row r="193" spans="1:12">
      <c r="A193" s="24">
        <v>10</v>
      </c>
      <c r="B193" s="177" t="s">
        <v>503</v>
      </c>
      <c r="C193" s="168">
        <v>18</v>
      </c>
      <c r="D193" s="168">
        <v>18</v>
      </c>
      <c r="E193" s="168">
        <v>0</v>
      </c>
      <c r="F193" s="168"/>
      <c r="G193" s="168"/>
      <c r="H193" s="168">
        <v>15</v>
      </c>
      <c r="I193" s="168"/>
      <c r="J193" s="169">
        <v>0</v>
      </c>
      <c r="K193" s="165">
        <f t="shared" si="6"/>
        <v>51</v>
      </c>
      <c r="L193" s="167">
        <v>6</v>
      </c>
    </row>
    <row r="194" spans="1:12">
      <c r="A194" s="23">
        <v>11</v>
      </c>
      <c r="B194" s="24" t="s">
        <v>882</v>
      </c>
      <c r="C194" s="17"/>
      <c r="D194" s="17"/>
      <c r="E194" s="17"/>
      <c r="F194" s="17"/>
      <c r="G194" s="17"/>
      <c r="H194" s="17">
        <v>21</v>
      </c>
      <c r="I194" s="17">
        <v>30</v>
      </c>
      <c r="J194" s="21"/>
      <c r="K194" s="12">
        <f t="shared" si="6"/>
        <v>51</v>
      </c>
      <c r="L194" s="13"/>
    </row>
    <row r="195" spans="1:12">
      <c r="A195" s="24">
        <v>12</v>
      </c>
      <c r="B195" s="24" t="s">
        <v>50</v>
      </c>
      <c r="C195" s="17"/>
      <c r="D195" s="17"/>
      <c r="E195" s="172">
        <v>30</v>
      </c>
      <c r="F195" s="17"/>
      <c r="G195" s="17"/>
      <c r="H195" s="17"/>
      <c r="I195" s="17"/>
      <c r="J195" s="21"/>
      <c r="K195" s="12">
        <f t="shared" si="6"/>
        <v>30</v>
      </c>
      <c r="L195" s="13"/>
    </row>
    <row r="196" spans="1:12">
      <c r="A196" s="23">
        <v>13</v>
      </c>
      <c r="B196" s="24" t="s">
        <v>42</v>
      </c>
      <c r="C196" s="17">
        <v>25</v>
      </c>
      <c r="D196" s="17"/>
      <c r="E196" s="17"/>
      <c r="F196" s="17"/>
      <c r="G196" s="17"/>
      <c r="H196" s="17"/>
      <c r="I196" s="17"/>
      <c r="J196" s="21"/>
      <c r="K196" s="12">
        <f t="shared" si="6"/>
        <v>25</v>
      </c>
      <c r="L196" s="13"/>
    </row>
    <row r="197" spans="1:12">
      <c r="A197" s="24">
        <v>14</v>
      </c>
      <c r="B197" s="24" t="s">
        <v>635</v>
      </c>
      <c r="C197" s="17"/>
      <c r="D197" s="17"/>
      <c r="E197" s="17">
        <v>25</v>
      </c>
      <c r="F197" s="17"/>
      <c r="G197" s="17"/>
      <c r="H197" s="17"/>
      <c r="I197" s="17"/>
      <c r="J197" s="21"/>
      <c r="K197" s="12">
        <f t="shared" si="6"/>
        <v>25</v>
      </c>
      <c r="L197" s="13"/>
    </row>
    <row r="198" spans="1:12">
      <c r="A198" s="23">
        <v>15</v>
      </c>
      <c r="B198" s="24" t="s">
        <v>884</v>
      </c>
      <c r="C198" s="17"/>
      <c r="D198" s="17"/>
      <c r="E198" s="17"/>
      <c r="F198" s="17"/>
      <c r="G198" s="17"/>
      <c r="H198" s="17">
        <v>19</v>
      </c>
      <c r="I198" s="17"/>
      <c r="J198" s="21"/>
      <c r="K198" s="12">
        <f t="shared" si="6"/>
        <v>19</v>
      </c>
      <c r="L198" s="13"/>
    </row>
    <row r="199" spans="1:12">
      <c r="A199" s="24">
        <v>16</v>
      </c>
      <c r="B199" s="24" t="s">
        <v>636</v>
      </c>
      <c r="C199" s="17"/>
      <c r="D199" s="17"/>
      <c r="E199" s="17">
        <v>18</v>
      </c>
      <c r="F199" s="17"/>
      <c r="G199" s="17"/>
      <c r="H199" s="17"/>
      <c r="I199" s="17"/>
      <c r="J199" s="21"/>
      <c r="K199" s="12">
        <f t="shared" si="6"/>
        <v>18</v>
      </c>
      <c r="L199" s="13"/>
    </row>
    <row r="200" spans="1:12">
      <c r="A200" s="23">
        <v>17</v>
      </c>
      <c r="B200" s="24" t="s">
        <v>637</v>
      </c>
      <c r="C200" s="17"/>
      <c r="D200" s="17"/>
      <c r="E200" s="17">
        <v>17</v>
      </c>
      <c r="F200" s="17"/>
      <c r="G200" s="17"/>
      <c r="H200" s="17"/>
      <c r="I200" s="17"/>
      <c r="J200" s="17"/>
      <c r="K200" s="53">
        <f t="shared" si="6"/>
        <v>17</v>
      </c>
      <c r="L200" s="17"/>
    </row>
    <row r="201" spans="1:12">
      <c r="A201" s="24">
        <v>18</v>
      </c>
      <c r="B201" s="24" t="s">
        <v>616</v>
      </c>
      <c r="C201" s="17"/>
      <c r="D201" s="17">
        <v>16</v>
      </c>
      <c r="E201" s="17"/>
      <c r="F201" s="17"/>
      <c r="G201" s="17"/>
      <c r="H201" s="17"/>
      <c r="I201" s="17"/>
      <c r="J201" s="21"/>
      <c r="K201" s="15">
        <f t="shared" si="6"/>
        <v>16</v>
      </c>
      <c r="L201" s="13"/>
    </row>
    <row r="202" spans="1:12">
      <c r="A202" s="194"/>
      <c r="B202" s="194"/>
      <c r="C202" s="194"/>
      <c r="D202" s="194"/>
      <c r="E202" s="194"/>
      <c r="F202" s="194"/>
      <c r="G202" s="194"/>
      <c r="H202" s="194"/>
      <c r="I202" s="194"/>
      <c r="J202" s="195"/>
      <c r="K202" s="15">
        <f t="shared" si="6"/>
        <v>0</v>
      </c>
      <c r="L202" s="196"/>
    </row>
    <row r="203" spans="1:12">
      <c r="A203" s="25"/>
      <c r="B203" s="25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13.8" thickBot="1">
      <c r="A204" s="27"/>
      <c r="B204" s="33" t="s">
        <v>18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</row>
    <row r="205" spans="1:12" ht="13.8" thickBot="1">
      <c r="A205" s="34"/>
      <c r="B205" s="34"/>
      <c r="C205" s="35" t="s">
        <v>8</v>
      </c>
      <c r="D205" s="35" t="s">
        <v>9</v>
      </c>
      <c r="E205" s="35" t="s">
        <v>10</v>
      </c>
      <c r="F205" s="35" t="s">
        <v>12</v>
      </c>
      <c r="G205" s="35" t="s">
        <v>7</v>
      </c>
      <c r="H205" s="35" t="s">
        <v>13</v>
      </c>
      <c r="I205" s="35" t="s">
        <v>14</v>
      </c>
      <c r="J205" s="36" t="s">
        <v>15</v>
      </c>
      <c r="K205" s="37" t="s">
        <v>16</v>
      </c>
      <c r="L205" s="19"/>
    </row>
    <row r="206" spans="1:12" ht="13.8" thickTop="1">
      <c r="A206" s="39">
        <v>1</v>
      </c>
      <c r="B206" s="39" t="s">
        <v>544</v>
      </c>
      <c r="C206" s="40"/>
      <c r="D206" s="40">
        <v>1</v>
      </c>
      <c r="E206" s="40"/>
      <c r="F206" s="40"/>
      <c r="G206" s="40"/>
      <c r="H206" s="40">
        <v>1</v>
      </c>
      <c r="I206" s="40"/>
      <c r="J206" s="41">
        <v>1</v>
      </c>
      <c r="K206" s="12">
        <f t="shared" ref="K206:K232" si="7">SUM(C206:J206)</f>
        <v>3</v>
      </c>
      <c r="L206" s="61"/>
    </row>
    <row r="207" spans="1:12">
      <c r="A207" s="39">
        <v>2</v>
      </c>
      <c r="B207" s="39" t="s">
        <v>605</v>
      </c>
      <c r="C207" s="40"/>
      <c r="D207" s="40">
        <v>1</v>
      </c>
      <c r="E207" s="40">
        <v>1</v>
      </c>
      <c r="F207" s="40"/>
      <c r="G207" s="40"/>
      <c r="H207" s="40"/>
      <c r="I207" s="40"/>
      <c r="J207" s="41"/>
      <c r="K207" s="12">
        <f t="shared" si="7"/>
        <v>2</v>
      </c>
      <c r="L207" s="62"/>
    </row>
    <row r="208" spans="1:12">
      <c r="A208" s="39">
        <v>3</v>
      </c>
      <c r="B208" s="39" t="s">
        <v>133</v>
      </c>
      <c r="C208" s="40"/>
      <c r="D208" s="40">
        <v>1</v>
      </c>
      <c r="E208" s="40"/>
      <c r="F208" s="40"/>
      <c r="G208" s="40"/>
      <c r="H208" s="40">
        <v>1</v>
      </c>
      <c r="I208" s="40"/>
      <c r="J208" s="41"/>
      <c r="K208" s="12">
        <f t="shared" si="7"/>
        <v>2</v>
      </c>
      <c r="L208" s="61"/>
    </row>
    <row r="209" spans="1:12">
      <c r="A209" s="39">
        <v>4</v>
      </c>
      <c r="B209" s="39" t="s">
        <v>148</v>
      </c>
      <c r="C209" s="40"/>
      <c r="D209" s="40">
        <v>1</v>
      </c>
      <c r="E209" s="40"/>
      <c r="F209" s="40"/>
      <c r="G209" s="40"/>
      <c r="H209" s="40"/>
      <c r="I209" s="40"/>
      <c r="J209" s="41"/>
      <c r="K209" s="12">
        <f t="shared" si="7"/>
        <v>1</v>
      </c>
      <c r="L209" s="19"/>
    </row>
    <row r="210" spans="1:12">
      <c r="A210" s="39">
        <v>5</v>
      </c>
      <c r="B210" s="39" t="s">
        <v>606</v>
      </c>
      <c r="C210" s="40"/>
      <c r="D210" s="40">
        <v>1</v>
      </c>
      <c r="E210" s="40"/>
      <c r="F210" s="40"/>
      <c r="G210" s="40"/>
      <c r="H210" s="40"/>
      <c r="I210" s="40"/>
      <c r="J210" s="41"/>
      <c r="K210" s="12">
        <f t="shared" si="7"/>
        <v>1</v>
      </c>
      <c r="L210" s="19"/>
    </row>
    <row r="211" spans="1:12">
      <c r="A211" s="39">
        <v>6</v>
      </c>
      <c r="B211" s="23" t="s">
        <v>607</v>
      </c>
      <c r="C211" s="15"/>
      <c r="D211" s="15">
        <v>1</v>
      </c>
      <c r="E211" s="15"/>
      <c r="F211" s="15"/>
      <c r="G211" s="15"/>
      <c r="H211" s="15"/>
      <c r="I211" s="15"/>
      <c r="J211" s="20"/>
      <c r="K211" s="16">
        <f t="shared" si="7"/>
        <v>1</v>
      </c>
      <c r="L211" s="19"/>
    </row>
    <row r="212" spans="1:12">
      <c r="A212" s="39">
        <v>7</v>
      </c>
      <c r="B212" s="23" t="s">
        <v>608</v>
      </c>
      <c r="C212" s="15"/>
      <c r="D212" s="15">
        <v>1</v>
      </c>
      <c r="E212" s="15"/>
      <c r="F212" s="15"/>
      <c r="G212" s="15"/>
      <c r="H212" s="15"/>
      <c r="I212" s="15"/>
      <c r="J212" s="20"/>
      <c r="K212" s="16">
        <f t="shared" si="7"/>
        <v>1</v>
      </c>
      <c r="L212" s="19"/>
    </row>
    <row r="213" spans="1:12">
      <c r="A213" s="39">
        <v>8</v>
      </c>
      <c r="B213" s="23" t="s">
        <v>155</v>
      </c>
      <c r="C213" s="15"/>
      <c r="D213" s="15">
        <v>1</v>
      </c>
      <c r="E213" s="15"/>
      <c r="F213" s="15"/>
      <c r="G213" s="15"/>
      <c r="H213" s="15"/>
      <c r="I213" s="15"/>
      <c r="J213" s="20"/>
      <c r="K213" s="16">
        <f t="shared" si="7"/>
        <v>1</v>
      </c>
      <c r="L213" s="19"/>
    </row>
    <row r="214" spans="1:12">
      <c r="A214" s="39">
        <v>9</v>
      </c>
      <c r="B214" s="23" t="s">
        <v>156</v>
      </c>
      <c r="C214" s="15"/>
      <c r="D214" s="15">
        <v>1</v>
      </c>
      <c r="E214" s="15"/>
      <c r="F214" s="15"/>
      <c r="G214" s="15"/>
      <c r="H214" s="15"/>
      <c r="I214" s="15"/>
      <c r="J214" s="20"/>
      <c r="K214" s="16">
        <f t="shared" si="7"/>
        <v>1</v>
      </c>
      <c r="L214" s="19"/>
    </row>
    <row r="215" spans="1:12">
      <c r="A215" s="39">
        <v>10</v>
      </c>
      <c r="B215" s="23" t="s">
        <v>506</v>
      </c>
      <c r="C215" s="15"/>
      <c r="D215" s="15"/>
      <c r="E215" s="15"/>
      <c r="F215" s="15">
        <v>1</v>
      </c>
      <c r="G215" s="15"/>
      <c r="H215" s="15"/>
      <c r="I215" s="15"/>
      <c r="J215" s="20"/>
      <c r="K215" s="16">
        <f t="shared" si="7"/>
        <v>1</v>
      </c>
      <c r="L215" s="19"/>
    </row>
    <row r="216" spans="1:12">
      <c r="A216" s="39">
        <v>11</v>
      </c>
      <c r="B216" s="23" t="s">
        <v>620</v>
      </c>
      <c r="C216" s="15"/>
      <c r="D216" s="15"/>
      <c r="E216" s="15"/>
      <c r="F216" s="15">
        <v>1</v>
      </c>
      <c r="G216" s="15"/>
      <c r="H216" s="15"/>
      <c r="I216" s="15"/>
      <c r="J216" s="20"/>
      <c r="K216" s="16">
        <f t="shared" si="7"/>
        <v>1</v>
      </c>
      <c r="L216" s="19"/>
    </row>
    <row r="217" spans="1:12">
      <c r="A217" s="39">
        <v>12</v>
      </c>
      <c r="B217" s="23" t="s">
        <v>792</v>
      </c>
      <c r="C217" s="15"/>
      <c r="D217" s="15"/>
      <c r="E217" s="15"/>
      <c r="F217" s="15"/>
      <c r="G217" s="15">
        <v>1</v>
      </c>
      <c r="H217" s="15"/>
      <c r="I217" s="15"/>
      <c r="J217" s="20"/>
      <c r="K217" s="16">
        <f t="shared" si="7"/>
        <v>1</v>
      </c>
      <c r="L217" s="19"/>
    </row>
    <row r="218" spans="1:12">
      <c r="A218" s="23">
        <v>13</v>
      </c>
      <c r="B218" s="23" t="s">
        <v>793</v>
      </c>
      <c r="C218" s="15"/>
      <c r="D218" s="15"/>
      <c r="E218" s="15"/>
      <c r="F218" s="15"/>
      <c r="G218" s="15">
        <v>1</v>
      </c>
      <c r="H218" s="15"/>
      <c r="I218" s="15"/>
      <c r="J218" s="20"/>
      <c r="K218" s="16">
        <f t="shared" si="7"/>
        <v>1</v>
      </c>
      <c r="L218" s="19"/>
    </row>
    <row r="219" spans="1:12">
      <c r="A219" s="23">
        <v>14</v>
      </c>
      <c r="B219" s="23" t="s">
        <v>794</v>
      </c>
      <c r="C219" s="15"/>
      <c r="D219" s="15"/>
      <c r="E219" s="15"/>
      <c r="F219" s="15"/>
      <c r="G219" s="15">
        <v>1</v>
      </c>
      <c r="H219" s="15"/>
      <c r="I219" s="15"/>
      <c r="J219" s="20"/>
      <c r="K219" s="16">
        <f t="shared" si="7"/>
        <v>1</v>
      </c>
      <c r="L219" s="19"/>
    </row>
    <row r="220" spans="1:12">
      <c r="A220" s="24">
        <v>15</v>
      </c>
      <c r="B220" s="24" t="s">
        <v>795</v>
      </c>
      <c r="C220" s="17"/>
      <c r="D220" s="17"/>
      <c r="E220" s="17"/>
      <c r="F220" s="17"/>
      <c r="G220" s="17">
        <v>1</v>
      </c>
      <c r="H220" s="17"/>
      <c r="I220" s="17"/>
      <c r="J220" s="21"/>
      <c r="K220" s="16">
        <f t="shared" si="7"/>
        <v>1</v>
      </c>
      <c r="L220" s="19"/>
    </row>
    <row r="221" spans="1:12">
      <c r="A221" s="23">
        <v>16</v>
      </c>
      <c r="B221" s="23" t="s">
        <v>887</v>
      </c>
      <c r="C221" s="15"/>
      <c r="D221" s="15"/>
      <c r="E221" s="15"/>
      <c r="F221" s="15"/>
      <c r="G221" s="15"/>
      <c r="H221" s="15">
        <v>1</v>
      </c>
      <c r="I221" s="15"/>
      <c r="J221" s="15"/>
      <c r="K221" s="16">
        <f t="shared" si="7"/>
        <v>1</v>
      </c>
      <c r="L221" s="19"/>
    </row>
    <row r="222" spans="1:12">
      <c r="A222" s="23">
        <v>17</v>
      </c>
      <c r="B222" s="23" t="s">
        <v>888</v>
      </c>
      <c r="C222" s="15"/>
      <c r="D222" s="15"/>
      <c r="E222" s="15"/>
      <c r="F222" s="15"/>
      <c r="G222" s="15"/>
      <c r="H222" s="15">
        <v>1</v>
      </c>
      <c r="I222" s="15"/>
      <c r="J222" s="15"/>
      <c r="K222" s="16">
        <f t="shared" si="7"/>
        <v>1</v>
      </c>
      <c r="L222" s="19"/>
    </row>
    <row r="223" spans="1:12">
      <c r="A223" s="23">
        <v>18</v>
      </c>
      <c r="B223" s="23" t="s">
        <v>621</v>
      </c>
      <c r="C223" s="15"/>
      <c r="D223" s="15"/>
      <c r="E223" s="15"/>
      <c r="F223" s="15"/>
      <c r="G223" s="15"/>
      <c r="H223" s="15">
        <v>1</v>
      </c>
      <c r="I223" s="15"/>
      <c r="J223" s="15"/>
      <c r="K223" s="16">
        <f t="shared" si="7"/>
        <v>1</v>
      </c>
      <c r="L223" s="19"/>
    </row>
    <row r="224" spans="1:12">
      <c r="A224" s="23">
        <v>19</v>
      </c>
      <c r="B224" s="23" t="s">
        <v>889</v>
      </c>
      <c r="C224" s="15"/>
      <c r="D224" s="15"/>
      <c r="E224" s="15"/>
      <c r="F224" s="15"/>
      <c r="G224" s="15"/>
      <c r="H224" s="15">
        <v>1</v>
      </c>
      <c r="I224" s="15"/>
      <c r="J224" s="15"/>
      <c r="K224" s="16">
        <f t="shared" si="7"/>
        <v>1</v>
      </c>
      <c r="L224" s="19"/>
    </row>
    <row r="225" spans="1:12">
      <c r="A225" s="23">
        <v>20</v>
      </c>
      <c r="B225" s="23" t="s">
        <v>1003</v>
      </c>
      <c r="C225" s="15"/>
      <c r="D225" s="15"/>
      <c r="E225" s="15"/>
      <c r="F225" s="15"/>
      <c r="G225" s="15"/>
      <c r="H225" s="15"/>
      <c r="I225" s="15"/>
      <c r="J225" s="15">
        <v>1</v>
      </c>
      <c r="K225" s="16">
        <f t="shared" si="7"/>
        <v>1</v>
      </c>
      <c r="L225" s="19"/>
    </row>
    <row r="226" spans="1:12">
      <c r="A226" s="23">
        <v>21</v>
      </c>
      <c r="B226" s="23" t="s">
        <v>1004</v>
      </c>
      <c r="C226" s="15"/>
      <c r="D226" s="15"/>
      <c r="E226" s="15"/>
      <c r="F226" s="15"/>
      <c r="G226" s="15"/>
      <c r="H226" s="15"/>
      <c r="I226" s="15"/>
      <c r="J226" s="15">
        <v>1</v>
      </c>
      <c r="K226" s="16">
        <f t="shared" si="7"/>
        <v>1</v>
      </c>
      <c r="L226" s="19"/>
    </row>
    <row r="227" spans="1:12">
      <c r="A227" s="23">
        <v>22</v>
      </c>
      <c r="B227" s="23" t="s">
        <v>1005</v>
      </c>
      <c r="C227" s="15"/>
      <c r="D227" s="15"/>
      <c r="E227" s="15"/>
      <c r="F227" s="15"/>
      <c r="G227" s="15"/>
      <c r="H227" s="15"/>
      <c r="I227" s="15"/>
      <c r="J227" s="15">
        <v>1</v>
      </c>
      <c r="K227" s="16">
        <f t="shared" si="7"/>
        <v>1</v>
      </c>
      <c r="L227" s="19"/>
    </row>
    <row r="228" spans="1:12">
      <c r="A228" s="23">
        <v>23</v>
      </c>
      <c r="B228" s="23" t="s">
        <v>1006</v>
      </c>
      <c r="C228" s="15"/>
      <c r="D228" s="15"/>
      <c r="E228" s="15"/>
      <c r="F228" s="15"/>
      <c r="G228" s="15"/>
      <c r="H228" s="15"/>
      <c r="I228" s="15"/>
      <c r="J228" s="15">
        <v>1</v>
      </c>
      <c r="K228" s="16">
        <f t="shared" si="7"/>
        <v>1</v>
      </c>
      <c r="L228" s="19"/>
    </row>
    <row r="229" spans="1:12">
      <c r="A229" s="23">
        <v>24</v>
      </c>
      <c r="B229" s="23" t="s">
        <v>1007</v>
      </c>
      <c r="C229" s="15"/>
      <c r="D229" s="15"/>
      <c r="E229" s="15"/>
      <c r="F229" s="15"/>
      <c r="G229" s="15"/>
      <c r="H229" s="15"/>
      <c r="I229" s="15"/>
      <c r="J229" s="15">
        <v>1</v>
      </c>
      <c r="K229" s="16">
        <f t="shared" si="7"/>
        <v>1</v>
      </c>
      <c r="L229" s="19"/>
    </row>
    <row r="230" spans="1:12">
      <c r="A230" s="23">
        <v>25</v>
      </c>
      <c r="B230" s="23" t="s">
        <v>1008</v>
      </c>
      <c r="C230" s="15"/>
      <c r="D230" s="15"/>
      <c r="E230" s="15"/>
      <c r="F230" s="15"/>
      <c r="G230" s="15"/>
      <c r="H230" s="15"/>
      <c r="I230" s="15"/>
      <c r="J230" s="15">
        <v>1</v>
      </c>
      <c r="K230" s="16">
        <f t="shared" si="7"/>
        <v>1</v>
      </c>
      <c r="L230" s="19"/>
    </row>
    <row r="231" spans="1:12">
      <c r="A231" s="23">
        <v>26</v>
      </c>
      <c r="B231" s="23" t="s">
        <v>1009</v>
      </c>
      <c r="C231" s="15"/>
      <c r="D231" s="15"/>
      <c r="E231" s="15"/>
      <c r="F231" s="15"/>
      <c r="G231" s="15"/>
      <c r="H231" s="15"/>
      <c r="I231" s="15"/>
      <c r="J231" s="15">
        <v>1</v>
      </c>
      <c r="K231" s="16">
        <f t="shared" si="7"/>
        <v>1</v>
      </c>
      <c r="L231" s="19"/>
    </row>
    <row r="232" spans="1:12">
      <c r="A232" s="23"/>
      <c r="B232" s="23"/>
      <c r="C232" s="15"/>
      <c r="D232" s="15"/>
      <c r="E232" s="15"/>
      <c r="F232" s="15"/>
      <c r="G232" s="15"/>
      <c r="H232" s="15"/>
      <c r="I232" s="15"/>
      <c r="J232" s="15"/>
      <c r="K232" s="16">
        <f t="shared" si="7"/>
        <v>0</v>
      </c>
      <c r="L232" s="19"/>
    </row>
    <row r="233" spans="1:12">
      <c r="A233" s="25"/>
      <c r="B233" s="25"/>
      <c r="C233" s="19"/>
      <c r="D233" s="19"/>
      <c r="E233" s="19"/>
      <c r="F233" s="19"/>
      <c r="G233" s="19"/>
      <c r="H233" s="19"/>
      <c r="I233" s="19"/>
      <c r="J233" s="19"/>
      <c r="K233" s="19"/>
      <c r="L233" s="32"/>
    </row>
    <row r="234" spans="1:12" ht="13.8" thickBot="1">
      <c r="A234" s="27"/>
      <c r="B234" s="33" t="s">
        <v>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2" ht="13.8" thickBot="1">
      <c r="A235" s="34"/>
      <c r="B235" s="34"/>
      <c r="C235" s="35" t="s">
        <v>8</v>
      </c>
      <c r="D235" s="35" t="s">
        <v>9</v>
      </c>
      <c r="E235" s="35" t="s">
        <v>10</v>
      </c>
      <c r="F235" s="35" t="s">
        <v>12</v>
      </c>
      <c r="G235" s="35" t="s">
        <v>7</v>
      </c>
      <c r="H235" s="35" t="s">
        <v>13</v>
      </c>
      <c r="I235" s="35" t="s">
        <v>14</v>
      </c>
      <c r="J235" s="36" t="s">
        <v>15</v>
      </c>
      <c r="K235" s="37" t="s">
        <v>16</v>
      </c>
      <c r="L235" s="32"/>
    </row>
    <row r="236" spans="1:12" ht="13.8" thickTop="1">
      <c r="A236" s="39">
        <v>1</v>
      </c>
      <c r="B236" s="39" t="s">
        <v>130</v>
      </c>
      <c r="C236" s="40">
        <v>1</v>
      </c>
      <c r="D236" s="40"/>
      <c r="E236" s="40"/>
      <c r="F236" s="40"/>
      <c r="G236" s="40"/>
      <c r="H236" s="40"/>
      <c r="I236" s="40"/>
      <c r="J236" s="41"/>
      <c r="K236" s="16">
        <f t="shared" ref="K236:K344" si="8">SUM(C236:J236)</f>
        <v>1</v>
      </c>
      <c r="L236" s="32"/>
    </row>
    <row r="237" spans="1:12">
      <c r="A237" s="39">
        <v>2</v>
      </c>
      <c r="B237" s="23" t="s">
        <v>518</v>
      </c>
      <c r="C237" s="40">
        <v>1</v>
      </c>
      <c r="D237" s="40"/>
      <c r="E237" s="40"/>
      <c r="F237" s="40"/>
      <c r="G237" s="40"/>
      <c r="H237" s="40"/>
      <c r="I237" s="40"/>
      <c r="J237" s="41"/>
      <c r="K237" s="16">
        <f t="shared" si="8"/>
        <v>1</v>
      </c>
      <c r="L237" s="32"/>
    </row>
    <row r="238" spans="1:12">
      <c r="A238" s="39">
        <v>3</v>
      </c>
      <c r="B238" s="23" t="s">
        <v>519</v>
      </c>
      <c r="C238" s="40">
        <v>1</v>
      </c>
      <c r="D238" s="40"/>
      <c r="E238" s="40"/>
      <c r="F238" s="40"/>
      <c r="G238" s="40"/>
      <c r="H238" s="40"/>
      <c r="I238" s="40"/>
      <c r="J238" s="41"/>
      <c r="K238" s="16">
        <f t="shared" si="8"/>
        <v>1</v>
      </c>
      <c r="L238" s="32"/>
    </row>
    <row r="239" spans="1:12">
      <c r="A239" s="39">
        <v>4</v>
      </c>
      <c r="B239" s="23" t="s">
        <v>520</v>
      </c>
      <c r="C239" s="40">
        <v>1</v>
      </c>
      <c r="D239" s="40"/>
      <c r="E239" s="40"/>
      <c r="F239" s="40"/>
      <c r="G239" s="40"/>
      <c r="H239" s="40"/>
      <c r="I239" s="40"/>
      <c r="J239" s="41"/>
      <c r="K239" s="16">
        <f t="shared" si="8"/>
        <v>1</v>
      </c>
      <c r="L239" s="32"/>
    </row>
    <row r="240" spans="1:12">
      <c r="A240" s="39">
        <v>5</v>
      </c>
      <c r="B240" s="23" t="s">
        <v>521</v>
      </c>
      <c r="C240" s="40">
        <v>1</v>
      </c>
      <c r="D240" s="40"/>
      <c r="E240" s="40"/>
      <c r="F240" s="40"/>
      <c r="G240" s="40"/>
      <c r="H240" s="40"/>
      <c r="I240" s="40"/>
      <c r="J240" s="41"/>
      <c r="K240" s="16">
        <f t="shared" si="8"/>
        <v>1</v>
      </c>
      <c r="L240" s="32"/>
    </row>
    <row r="241" spans="1:12">
      <c r="A241" s="39">
        <v>6</v>
      </c>
      <c r="B241" s="23" t="s">
        <v>522</v>
      </c>
      <c r="C241" s="40">
        <v>1</v>
      </c>
      <c r="D241" s="40"/>
      <c r="E241" s="40"/>
      <c r="F241" s="40"/>
      <c r="G241" s="40"/>
      <c r="H241" s="40"/>
      <c r="I241" s="40"/>
      <c r="J241" s="41"/>
      <c r="K241" s="16">
        <f t="shared" si="8"/>
        <v>1</v>
      </c>
      <c r="L241" s="32"/>
    </row>
    <row r="242" spans="1:12">
      <c r="A242" s="39">
        <v>7</v>
      </c>
      <c r="B242" s="23" t="s">
        <v>523</v>
      </c>
      <c r="C242" s="40">
        <v>1</v>
      </c>
      <c r="D242" s="40"/>
      <c r="E242" s="40"/>
      <c r="F242" s="40"/>
      <c r="G242" s="40"/>
      <c r="H242" s="40"/>
      <c r="I242" s="40"/>
      <c r="J242" s="41"/>
      <c r="K242" s="16">
        <f t="shared" si="8"/>
        <v>1</v>
      </c>
      <c r="L242" s="32"/>
    </row>
    <row r="243" spans="1:12">
      <c r="A243" s="39">
        <v>8</v>
      </c>
      <c r="B243" s="23" t="s">
        <v>524</v>
      </c>
      <c r="C243" s="40">
        <v>1</v>
      </c>
      <c r="D243" s="40"/>
      <c r="E243" s="40"/>
      <c r="F243" s="40"/>
      <c r="G243" s="40"/>
      <c r="H243" s="40"/>
      <c r="I243" s="40"/>
      <c r="J243" s="41"/>
      <c r="K243" s="16">
        <f t="shared" si="8"/>
        <v>1</v>
      </c>
      <c r="L243" s="32"/>
    </row>
    <row r="244" spans="1:12">
      <c r="A244" s="39">
        <v>9</v>
      </c>
      <c r="B244" s="23" t="s">
        <v>525</v>
      </c>
      <c r="C244" s="40">
        <v>1</v>
      </c>
      <c r="D244" s="40"/>
      <c r="E244" s="40"/>
      <c r="F244" s="40"/>
      <c r="G244" s="40"/>
      <c r="H244" s="40"/>
      <c r="I244" s="40"/>
      <c r="J244" s="41"/>
      <c r="K244" s="16">
        <f t="shared" si="8"/>
        <v>1</v>
      </c>
      <c r="L244" s="32"/>
    </row>
    <row r="245" spans="1:12">
      <c r="A245" s="39">
        <v>10</v>
      </c>
      <c r="B245" s="23" t="s">
        <v>526</v>
      </c>
      <c r="C245" s="40">
        <v>1</v>
      </c>
      <c r="D245" s="40"/>
      <c r="E245" s="40"/>
      <c r="F245" s="40"/>
      <c r="G245" s="40"/>
      <c r="H245" s="40"/>
      <c r="I245" s="40"/>
      <c r="J245" s="41"/>
      <c r="K245" s="16">
        <f t="shared" si="8"/>
        <v>1</v>
      </c>
      <c r="L245" s="32"/>
    </row>
    <row r="246" spans="1:12">
      <c r="A246" s="39">
        <v>11</v>
      </c>
      <c r="B246" s="23" t="s">
        <v>527</v>
      </c>
      <c r="C246" s="40">
        <v>1</v>
      </c>
      <c r="D246" s="40"/>
      <c r="E246" s="40"/>
      <c r="F246" s="40"/>
      <c r="G246" s="40"/>
      <c r="H246" s="40"/>
      <c r="I246" s="40"/>
      <c r="J246" s="41"/>
      <c r="K246" s="16">
        <f t="shared" si="8"/>
        <v>1</v>
      </c>
      <c r="L246" s="32"/>
    </row>
    <row r="247" spans="1:12">
      <c r="A247" s="39">
        <v>12</v>
      </c>
      <c r="B247" s="23" t="s">
        <v>528</v>
      </c>
      <c r="C247" s="40">
        <v>1</v>
      </c>
      <c r="D247" s="40"/>
      <c r="E247" s="40"/>
      <c r="F247" s="40"/>
      <c r="G247" s="40"/>
      <c r="H247" s="40"/>
      <c r="I247" s="40"/>
      <c r="J247" s="41"/>
      <c r="K247" s="16">
        <f t="shared" si="8"/>
        <v>1</v>
      </c>
      <c r="L247" s="32"/>
    </row>
    <row r="248" spans="1:12">
      <c r="A248" s="39">
        <v>13</v>
      </c>
      <c r="B248" s="23" t="s">
        <v>529</v>
      </c>
      <c r="C248" s="40">
        <v>1</v>
      </c>
      <c r="D248" s="40"/>
      <c r="E248" s="40"/>
      <c r="F248" s="40"/>
      <c r="G248" s="40"/>
      <c r="H248" s="40"/>
      <c r="I248" s="40"/>
      <c r="J248" s="41"/>
      <c r="K248" s="16">
        <f t="shared" si="8"/>
        <v>1</v>
      </c>
      <c r="L248" s="32"/>
    </row>
    <row r="249" spans="1:12">
      <c r="A249" s="39">
        <v>14</v>
      </c>
      <c r="B249" s="23" t="s">
        <v>530</v>
      </c>
      <c r="C249" s="40">
        <v>1</v>
      </c>
      <c r="D249" s="40"/>
      <c r="E249" s="40"/>
      <c r="F249" s="40"/>
      <c r="G249" s="40"/>
      <c r="H249" s="40"/>
      <c r="I249" s="40"/>
      <c r="J249" s="41"/>
      <c r="K249" s="16">
        <f t="shared" si="8"/>
        <v>1</v>
      </c>
      <c r="L249" s="32"/>
    </row>
    <row r="250" spans="1:12">
      <c r="A250" s="39">
        <v>15</v>
      </c>
      <c r="B250" s="23" t="s">
        <v>531</v>
      </c>
      <c r="C250" s="40">
        <v>1</v>
      </c>
      <c r="D250" s="40"/>
      <c r="E250" s="40"/>
      <c r="F250" s="40"/>
      <c r="G250" s="40"/>
      <c r="H250" s="40"/>
      <c r="I250" s="40"/>
      <c r="J250" s="41"/>
      <c r="K250" s="16">
        <f t="shared" si="8"/>
        <v>1</v>
      </c>
      <c r="L250" s="32"/>
    </row>
    <row r="251" spans="1:12">
      <c r="A251" s="39">
        <v>16</v>
      </c>
      <c r="B251" s="23" t="s">
        <v>532</v>
      </c>
      <c r="C251" s="40">
        <v>1</v>
      </c>
      <c r="D251" s="40"/>
      <c r="E251" s="40"/>
      <c r="F251" s="40"/>
      <c r="G251" s="40"/>
      <c r="H251" s="40"/>
      <c r="I251" s="40"/>
      <c r="J251" s="41"/>
      <c r="K251" s="16">
        <f t="shared" si="8"/>
        <v>1</v>
      </c>
      <c r="L251" s="32"/>
    </row>
    <row r="252" spans="1:12">
      <c r="A252" s="39">
        <v>17</v>
      </c>
      <c r="B252" s="23" t="s">
        <v>533</v>
      </c>
      <c r="C252" s="40">
        <v>1</v>
      </c>
      <c r="D252" s="40"/>
      <c r="E252" s="40"/>
      <c r="F252" s="40"/>
      <c r="G252" s="40"/>
      <c r="H252" s="40"/>
      <c r="I252" s="40"/>
      <c r="J252" s="41"/>
      <c r="K252" s="16">
        <f t="shared" si="8"/>
        <v>1</v>
      </c>
      <c r="L252" s="32"/>
    </row>
    <row r="253" spans="1:12">
      <c r="A253" s="39">
        <v>18</v>
      </c>
      <c r="B253" s="23" t="s">
        <v>534</v>
      </c>
      <c r="C253" s="40">
        <v>1</v>
      </c>
      <c r="D253" s="40"/>
      <c r="E253" s="40"/>
      <c r="F253" s="40"/>
      <c r="G253" s="40"/>
      <c r="H253" s="40"/>
      <c r="I253" s="40"/>
      <c r="J253" s="41"/>
      <c r="K253" s="16">
        <f t="shared" si="8"/>
        <v>1</v>
      </c>
      <c r="L253" s="32"/>
    </row>
    <row r="254" spans="1:12">
      <c r="A254" s="39">
        <v>19</v>
      </c>
      <c r="B254" s="23" t="s">
        <v>535</v>
      </c>
      <c r="C254" s="40">
        <v>1</v>
      </c>
      <c r="D254" s="40"/>
      <c r="E254" s="40"/>
      <c r="F254" s="40"/>
      <c r="G254" s="40"/>
      <c r="H254" s="40"/>
      <c r="I254" s="40"/>
      <c r="J254" s="41"/>
      <c r="K254" s="16">
        <f t="shared" si="8"/>
        <v>1</v>
      </c>
      <c r="L254" s="32"/>
    </row>
    <row r="255" spans="1:12">
      <c r="A255" s="39">
        <v>20</v>
      </c>
      <c r="B255" s="23" t="s">
        <v>536</v>
      </c>
      <c r="C255" s="40">
        <v>1</v>
      </c>
      <c r="D255" s="40"/>
      <c r="E255" s="40"/>
      <c r="F255" s="40"/>
      <c r="G255" s="40"/>
      <c r="H255" s="40"/>
      <c r="I255" s="40"/>
      <c r="J255" s="41"/>
      <c r="K255" s="16">
        <f t="shared" si="8"/>
        <v>1</v>
      </c>
      <c r="L255" s="32"/>
    </row>
    <row r="256" spans="1:12">
      <c r="A256" s="39">
        <v>21</v>
      </c>
      <c r="B256" s="23" t="s">
        <v>537</v>
      </c>
      <c r="C256" s="40">
        <v>1</v>
      </c>
      <c r="D256" s="40"/>
      <c r="E256" s="40"/>
      <c r="F256" s="40"/>
      <c r="G256" s="40"/>
      <c r="H256" s="40"/>
      <c r="I256" s="40"/>
      <c r="J256" s="41"/>
      <c r="K256" s="16">
        <f t="shared" si="8"/>
        <v>1</v>
      </c>
      <c r="L256" s="32"/>
    </row>
    <row r="257" spans="1:12">
      <c r="A257" s="39">
        <v>22</v>
      </c>
      <c r="B257" s="158" t="s">
        <v>538</v>
      </c>
      <c r="C257" s="40">
        <v>1</v>
      </c>
      <c r="D257" s="40"/>
      <c r="E257" s="40"/>
      <c r="F257" s="40"/>
      <c r="G257" s="40"/>
      <c r="H257" s="40"/>
      <c r="I257" s="40"/>
      <c r="J257" s="41"/>
      <c r="K257" s="16">
        <f t="shared" si="8"/>
        <v>1</v>
      </c>
      <c r="L257" s="32"/>
    </row>
    <row r="258" spans="1:12">
      <c r="A258" s="39">
        <v>23</v>
      </c>
      <c r="B258" s="23" t="s">
        <v>539</v>
      </c>
      <c r="C258" s="40">
        <v>1</v>
      </c>
      <c r="D258" s="40"/>
      <c r="E258" s="40"/>
      <c r="F258" s="40"/>
      <c r="G258" s="40"/>
      <c r="H258" s="40"/>
      <c r="I258" s="40"/>
      <c r="J258" s="41"/>
      <c r="K258" s="16">
        <f t="shared" si="8"/>
        <v>1</v>
      </c>
      <c r="L258" s="32"/>
    </row>
    <row r="259" spans="1:12">
      <c r="A259" s="39">
        <v>24</v>
      </c>
      <c r="B259" s="23" t="s">
        <v>139</v>
      </c>
      <c r="C259" s="40">
        <v>1</v>
      </c>
      <c r="D259" s="40"/>
      <c r="E259" s="40"/>
      <c r="F259" s="40"/>
      <c r="G259" s="40"/>
      <c r="H259" s="40"/>
      <c r="I259" s="40"/>
      <c r="J259" s="41"/>
      <c r="K259" s="16">
        <f t="shared" si="8"/>
        <v>1</v>
      </c>
      <c r="L259" s="32"/>
    </row>
    <row r="260" spans="1:12">
      <c r="A260" s="39">
        <v>25</v>
      </c>
      <c r="B260" s="23" t="s">
        <v>140</v>
      </c>
      <c r="C260" s="40">
        <v>1</v>
      </c>
      <c r="D260" s="40"/>
      <c r="E260" s="40"/>
      <c r="F260" s="40"/>
      <c r="G260" s="40"/>
      <c r="H260" s="40"/>
      <c r="I260" s="40"/>
      <c r="J260" s="41"/>
      <c r="K260" s="16">
        <f t="shared" si="8"/>
        <v>1</v>
      </c>
      <c r="L260" s="32"/>
    </row>
    <row r="261" spans="1:12">
      <c r="A261" s="39">
        <v>26</v>
      </c>
      <c r="B261" s="23" t="s">
        <v>540</v>
      </c>
      <c r="C261" s="40">
        <v>1</v>
      </c>
      <c r="D261" s="40"/>
      <c r="E261" s="40"/>
      <c r="F261" s="40"/>
      <c r="G261" s="40"/>
      <c r="H261" s="40"/>
      <c r="I261" s="40"/>
      <c r="J261" s="41"/>
      <c r="K261" s="16">
        <f t="shared" si="8"/>
        <v>1</v>
      </c>
      <c r="L261" s="32"/>
    </row>
    <row r="262" spans="1:12">
      <c r="A262" s="39">
        <v>27</v>
      </c>
      <c r="B262" s="23" t="s">
        <v>541</v>
      </c>
      <c r="C262" s="40">
        <v>1</v>
      </c>
      <c r="D262" s="40"/>
      <c r="E262" s="40"/>
      <c r="F262" s="40"/>
      <c r="G262" s="40"/>
      <c r="H262" s="40"/>
      <c r="I262" s="40"/>
      <c r="J262" s="41"/>
      <c r="K262" s="16">
        <f t="shared" si="8"/>
        <v>1</v>
      </c>
      <c r="L262" s="32"/>
    </row>
    <row r="263" spans="1:12">
      <c r="A263" s="39">
        <v>28</v>
      </c>
      <c r="B263" s="23" t="s">
        <v>542</v>
      </c>
      <c r="C263" s="40">
        <v>1</v>
      </c>
      <c r="D263" s="40"/>
      <c r="E263" s="40"/>
      <c r="F263" s="40"/>
      <c r="G263" s="40"/>
      <c r="H263" s="40"/>
      <c r="I263" s="40"/>
      <c r="J263" s="41"/>
      <c r="K263" s="16">
        <f t="shared" si="8"/>
        <v>1</v>
      </c>
      <c r="L263" s="32"/>
    </row>
    <row r="264" spans="1:12">
      <c r="A264" s="39">
        <v>29</v>
      </c>
      <c r="B264" s="23" t="s">
        <v>543</v>
      </c>
      <c r="C264" s="40">
        <v>1</v>
      </c>
      <c r="D264" s="40"/>
      <c r="E264" s="40"/>
      <c r="F264" s="40"/>
      <c r="G264" s="40"/>
      <c r="H264" s="40"/>
      <c r="I264" s="40"/>
      <c r="J264" s="41"/>
      <c r="K264" s="16">
        <f t="shared" si="8"/>
        <v>1</v>
      </c>
      <c r="L264" s="32"/>
    </row>
    <row r="265" spans="1:12">
      <c r="A265" s="39">
        <v>30</v>
      </c>
      <c r="B265" s="23" t="s">
        <v>544</v>
      </c>
      <c r="C265" s="40">
        <v>1</v>
      </c>
      <c r="D265" s="40"/>
      <c r="E265" s="40"/>
      <c r="F265" s="40"/>
      <c r="G265" s="40"/>
      <c r="H265" s="40"/>
      <c r="I265" s="40"/>
      <c r="J265" s="41"/>
      <c r="K265" s="16">
        <f t="shared" si="8"/>
        <v>1</v>
      </c>
      <c r="L265" s="32"/>
    </row>
    <row r="266" spans="1:12">
      <c r="A266" s="39">
        <v>31</v>
      </c>
      <c r="B266" s="23" t="s">
        <v>545</v>
      </c>
      <c r="C266" s="40">
        <v>1</v>
      </c>
      <c r="D266" s="40"/>
      <c r="E266" s="40"/>
      <c r="F266" s="40"/>
      <c r="G266" s="40"/>
      <c r="H266" s="40"/>
      <c r="I266" s="40"/>
      <c r="J266" s="41"/>
      <c r="K266" s="16">
        <f t="shared" si="8"/>
        <v>1</v>
      </c>
      <c r="L266" s="32"/>
    </row>
    <row r="267" spans="1:12">
      <c r="A267" s="39">
        <v>32</v>
      </c>
      <c r="B267" s="23" t="s">
        <v>547</v>
      </c>
      <c r="C267" s="40">
        <v>1</v>
      </c>
      <c r="D267" s="40"/>
      <c r="E267" s="40"/>
      <c r="F267" s="40"/>
      <c r="G267" s="40"/>
      <c r="H267" s="40"/>
      <c r="I267" s="40"/>
      <c r="J267" s="41"/>
      <c r="K267" s="16">
        <f t="shared" si="8"/>
        <v>1</v>
      </c>
      <c r="L267" s="32"/>
    </row>
    <row r="268" spans="1:12">
      <c r="A268" s="39">
        <v>33</v>
      </c>
      <c r="B268" s="23" t="s">
        <v>517</v>
      </c>
      <c r="C268" s="40">
        <v>1</v>
      </c>
      <c r="D268" s="40"/>
      <c r="E268" s="40"/>
      <c r="F268" s="40"/>
      <c r="G268" s="40"/>
      <c r="H268" s="40"/>
      <c r="I268" s="40"/>
      <c r="J268" s="41"/>
      <c r="K268" s="16">
        <f t="shared" si="8"/>
        <v>1</v>
      </c>
      <c r="L268" s="32"/>
    </row>
    <row r="269" spans="1:12">
      <c r="A269" s="39">
        <v>34</v>
      </c>
      <c r="B269" s="49" t="s">
        <v>125</v>
      </c>
      <c r="C269" s="40">
        <v>1</v>
      </c>
      <c r="D269" s="46"/>
      <c r="E269" s="48"/>
      <c r="F269" s="46"/>
      <c r="G269" s="46"/>
      <c r="H269" s="46"/>
      <c r="I269" s="46"/>
      <c r="J269" s="47"/>
      <c r="K269" s="16">
        <f t="shared" si="8"/>
        <v>1</v>
      </c>
      <c r="L269" s="32"/>
    </row>
    <row r="270" spans="1:12">
      <c r="A270" s="39">
        <v>35</v>
      </c>
      <c r="B270" s="49" t="s">
        <v>548</v>
      </c>
      <c r="C270" s="40">
        <v>1</v>
      </c>
      <c r="D270" s="46"/>
      <c r="E270" s="48"/>
      <c r="F270" s="46"/>
      <c r="G270" s="46"/>
      <c r="H270" s="46"/>
      <c r="I270" s="46"/>
      <c r="J270" s="47"/>
      <c r="K270" s="16">
        <f t="shared" si="8"/>
        <v>1</v>
      </c>
      <c r="L270" s="32"/>
    </row>
    <row r="271" spans="1:12">
      <c r="A271" s="39">
        <v>36</v>
      </c>
      <c r="B271" s="49" t="s">
        <v>549</v>
      </c>
      <c r="C271" s="40">
        <v>1</v>
      </c>
      <c r="D271" s="46"/>
      <c r="E271" s="48"/>
      <c r="F271" s="46"/>
      <c r="G271" s="46"/>
      <c r="H271" s="46"/>
      <c r="I271" s="46"/>
      <c r="J271" s="47"/>
      <c r="K271" s="16">
        <f t="shared" si="8"/>
        <v>1</v>
      </c>
      <c r="L271" s="32"/>
    </row>
    <row r="272" spans="1:12">
      <c r="A272" s="39">
        <v>37</v>
      </c>
      <c r="B272" s="49" t="s">
        <v>550</v>
      </c>
      <c r="C272" s="40">
        <v>1</v>
      </c>
      <c r="D272" s="46"/>
      <c r="E272" s="48"/>
      <c r="F272" s="46"/>
      <c r="G272" s="46"/>
      <c r="H272" s="46"/>
      <c r="I272" s="46"/>
      <c r="J272" s="47"/>
      <c r="K272" s="16">
        <f t="shared" si="8"/>
        <v>1</v>
      </c>
      <c r="L272" s="32"/>
    </row>
    <row r="273" spans="1:12">
      <c r="A273" s="39">
        <v>38</v>
      </c>
      <c r="B273" s="49" t="s">
        <v>551</v>
      </c>
      <c r="C273" s="40">
        <v>1</v>
      </c>
      <c r="D273" s="46"/>
      <c r="E273" s="48"/>
      <c r="F273" s="46"/>
      <c r="G273" s="46"/>
      <c r="H273" s="46"/>
      <c r="I273" s="46"/>
      <c r="J273" s="47"/>
      <c r="K273" s="16">
        <f t="shared" si="8"/>
        <v>1</v>
      </c>
      <c r="L273" s="32"/>
    </row>
    <row r="274" spans="1:12">
      <c r="A274" s="39">
        <v>39</v>
      </c>
      <c r="B274" s="49" t="s">
        <v>552</v>
      </c>
      <c r="C274" s="40">
        <v>1</v>
      </c>
      <c r="D274" s="46"/>
      <c r="E274" s="48"/>
      <c r="F274" s="46"/>
      <c r="G274" s="46"/>
      <c r="H274" s="46"/>
      <c r="I274" s="46"/>
      <c r="J274" s="47"/>
      <c r="K274" s="16">
        <f t="shared" si="8"/>
        <v>1</v>
      </c>
      <c r="L274" s="32"/>
    </row>
    <row r="275" spans="1:12">
      <c r="A275" s="39">
        <v>40</v>
      </c>
      <c r="B275" s="49" t="s">
        <v>553</v>
      </c>
      <c r="C275" s="40">
        <v>1</v>
      </c>
      <c r="D275" s="46"/>
      <c r="E275" s="48"/>
      <c r="F275" s="46"/>
      <c r="G275" s="46"/>
      <c r="H275" s="46"/>
      <c r="I275" s="46"/>
      <c r="J275" s="47"/>
      <c r="K275" s="16">
        <f t="shared" si="8"/>
        <v>1</v>
      </c>
      <c r="L275" s="32"/>
    </row>
    <row r="276" spans="1:12">
      <c r="A276" s="39">
        <v>41</v>
      </c>
      <c r="B276" s="49" t="s">
        <v>554</v>
      </c>
      <c r="C276" s="40">
        <v>1</v>
      </c>
      <c r="D276" s="46"/>
      <c r="E276" s="48"/>
      <c r="F276" s="46"/>
      <c r="G276" s="46"/>
      <c r="H276" s="46"/>
      <c r="I276" s="46"/>
      <c r="J276" s="47"/>
      <c r="K276" s="16">
        <f t="shared" si="8"/>
        <v>1</v>
      </c>
      <c r="L276" s="32"/>
    </row>
    <row r="277" spans="1:12">
      <c r="A277" s="39">
        <v>42</v>
      </c>
      <c r="B277" s="49" t="s">
        <v>555</v>
      </c>
      <c r="C277" s="40">
        <v>1</v>
      </c>
      <c r="D277" s="46"/>
      <c r="E277" s="48"/>
      <c r="F277" s="46"/>
      <c r="G277" s="46"/>
      <c r="H277" s="46"/>
      <c r="I277" s="46"/>
      <c r="J277" s="47"/>
      <c r="K277" s="16">
        <f t="shared" si="8"/>
        <v>1</v>
      </c>
      <c r="L277" s="32"/>
    </row>
    <row r="278" spans="1:12">
      <c r="A278" s="39">
        <v>43</v>
      </c>
      <c r="B278" s="49" t="s">
        <v>556</v>
      </c>
      <c r="C278" s="40">
        <v>1</v>
      </c>
      <c r="D278" s="46"/>
      <c r="E278" s="48"/>
      <c r="F278" s="46"/>
      <c r="G278" s="46"/>
      <c r="H278" s="46"/>
      <c r="I278" s="46"/>
      <c r="J278" s="47"/>
      <c r="K278" s="16">
        <f t="shared" si="8"/>
        <v>1</v>
      </c>
      <c r="L278" s="32"/>
    </row>
    <row r="279" spans="1:12">
      <c r="A279" s="39">
        <v>44</v>
      </c>
      <c r="B279" s="49" t="s">
        <v>558</v>
      </c>
      <c r="C279" s="40">
        <v>1</v>
      </c>
      <c r="D279" s="46"/>
      <c r="E279" s="48"/>
      <c r="F279" s="46"/>
      <c r="G279" s="46"/>
      <c r="H279" s="46"/>
      <c r="I279" s="46"/>
      <c r="J279" s="47"/>
      <c r="K279" s="16">
        <f t="shared" si="8"/>
        <v>1</v>
      </c>
      <c r="L279" s="32"/>
    </row>
    <row r="280" spans="1:12">
      <c r="A280" s="39">
        <v>45</v>
      </c>
      <c r="B280" s="49" t="s">
        <v>135</v>
      </c>
      <c r="C280" s="40">
        <v>1</v>
      </c>
      <c r="D280" s="46"/>
      <c r="E280" s="48"/>
      <c r="F280" s="46"/>
      <c r="G280" s="46"/>
      <c r="H280" s="46"/>
      <c r="I280" s="46"/>
      <c r="J280" s="47"/>
      <c r="K280" s="16">
        <f t="shared" si="8"/>
        <v>1</v>
      </c>
      <c r="L280" s="32"/>
    </row>
    <row r="281" spans="1:12">
      <c r="A281" s="39">
        <v>46</v>
      </c>
      <c r="B281" s="49" t="s">
        <v>565</v>
      </c>
      <c r="C281" s="40">
        <v>1</v>
      </c>
      <c r="D281" s="46"/>
      <c r="E281" s="48"/>
      <c r="F281" s="46"/>
      <c r="G281" s="46"/>
      <c r="H281" s="46"/>
      <c r="I281" s="46"/>
      <c r="J281" s="47"/>
      <c r="K281" s="16">
        <f t="shared" si="8"/>
        <v>1</v>
      </c>
      <c r="L281" s="32"/>
    </row>
    <row r="282" spans="1:12">
      <c r="A282" s="39">
        <v>47</v>
      </c>
      <c r="B282" s="49" t="s">
        <v>566</v>
      </c>
      <c r="C282" s="40">
        <v>1</v>
      </c>
      <c r="D282" s="46"/>
      <c r="E282" s="48"/>
      <c r="F282" s="46"/>
      <c r="G282" s="46"/>
      <c r="H282" s="46"/>
      <c r="I282" s="46"/>
      <c r="J282" s="47"/>
      <c r="K282" s="16">
        <f t="shared" si="8"/>
        <v>1</v>
      </c>
      <c r="L282" s="32"/>
    </row>
    <row r="283" spans="1:12">
      <c r="A283" s="39">
        <v>48</v>
      </c>
      <c r="B283" s="49" t="s">
        <v>567</v>
      </c>
      <c r="C283" s="40">
        <v>1</v>
      </c>
      <c r="D283" s="46"/>
      <c r="E283" s="48"/>
      <c r="F283" s="46"/>
      <c r="G283" s="46"/>
      <c r="H283" s="46"/>
      <c r="I283" s="46"/>
      <c r="J283" s="47"/>
      <c r="K283" s="16">
        <f t="shared" si="8"/>
        <v>1</v>
      </c>
      <c r="L283" s="32"/>
    </row>
    <row r="284" spans="1:12">
      <c r="A284" s="39">
        <v>49</v>
      </c>
      <c r="B284" s="49" t="s">
        <v>568</v>
      </c>
      <c r="C284" s="40">
        <v>1</v>
      </c>
      <c r="D284" s="46"/>
      <c r="E284" s="48"/>
      <c r="F284" s="46"/>
      <c r="G284" s="46"/>
      <c r="H284" s="46"/>
      <c r="I284" s="46"/>
      <c r="J284" s="47"/>
      <c r="K284" s="16">
        <f t="shared" si="8"/>
        <v>1</v>
      </c>
      <c r="L284" s="32"/>
    </row>
    <row r="285" spans="1:12">
      <c r="A285" s="39">
        <v>50</v>
      </c>
      <c r="B285" s="49" t="s">
        <v>569</v>
      </c>
      <c r="C285" s="40">
        <v>1</v>
      </c>
      <c r="D285" s="46"/>
      <c r="E285" s="48"/>
      <c r="F285" s="46"/>
      <c r="G285" s="46"/>
      <c r="H285" s="46"/>
      <c r="I285" s="46"/>
      <c r="J285" s="47"/>
      <c r="K285" s="16">
        <f t="shared" si="8"/>
        <v>1</v>
      </c>
      <c r="L285" s="32"/>
    </row>
    <row r="286" spans="1:12">
      <c r="A286" s="39">
        <v>51</v>
      </c>
      <c r="B286" s="49" t="s">
        <v>570</v>
      </c>
      <c r="C286" s="40">
        <v>1</v>
      </c>
      <c r="D286" s="46"/>
      <c r="E286" s="48"/>
      <c r="F286" s="46"/>
      <c r="G286" s="46"/>
      <c r="H286" s="46"/>
      <c r="I286" s="46"/>
      <c r="J286" s="47"/>
      <c r="K286" s="16">
        <f t="shared" si="8"/>
        <v>1</v>
      </c>
      <c r="L286" s="32"/>
    </row>
    <row r="287" spans="1:12">
      <c r="A287" s="39">
        <v>52</v>
      </c>
      <c r="B287" s="49" t="s">
        <v>571</v>
      </c>
      <c r="C287" s="40">
        <v>1</v>
      </c>
      <c r="D287" s="46"/>
      <c r="E287" s="48"/>
      <c r="F287" s="46"/>
      <c r="G287" s="46"/>
      <c r="H287" s="46"/>
      <c r="I287" s="46"/>
      <c r="J287" s="47"/>
      <c r="K287" s="16">
        <f t="shared" si="8"/>
        <v>1</v>
      </c>
      <c r="L287" s="32"/>
    </row>
    <row r="288" spans="1:12">
      <c r="A288" s="39">
        <v>53</v>
      </c>
      <c r="B288" s="49" t="s">
        <v>572</v>
      </c>
      <c r="C288" s="40">
        <v>1</v>
      </c>
      <c r="D288" s="46"/>
      <c r="E288" s="48"/>
      <c r="F288" s="46"/>
      <c r="G288" s="46"/>
      <c r="H288" s="46"/>
      <c r="I288" s="46"/>
      <c r="J288" s="47"/>
      <c r="K288" s="16">
        <f t="shared" si="8"/>
        <v>1</v>
      </c>
      <c r="L288" s="32"/>
    </row>
    <row r="289" spans="1:12">
      <c r="A289" s="39">
        <v>54</v>
      </c>
      <c r="B289" s="49" t="s">
        <v>573</v>
      </c>
      <c r="C289" s="40">
        <v>1</v>
      </c>
      <c r="D289" s="46"/>
      <c r="E289" s="48"/>
      <c r="F289" s="46"/>
      <c r="G289" s="46"/>
      <c r="H289" s="46"/>
      <c r="I289" s="46"/>
      <c r="J289" s="47"/>
      <c r="K289" s="16">
        <f t="shared" si="8"/>
        <v>1</v>
      </c>
      <c r="L289" s="32"/>
    </row>
    <row r="290" spans="1:12" ht="14.25" customHeight="1">
      <c r="A290" s="39">
        <v>55</v>
      </c>
      <c r="B290" s="49" t="s">
        <v>574</v>
      </c>
      <c r="C290" s="40">
        <v>1</v>
      </c>
      <c r="D290" s="46"/>
      <c r="E290" s="48"/>
      <c r="F290" s="46"/>
      <c r="G290" s="46"/>
      <c r="H290" s="46"/>
      <c r="I290" s="46"/>
      <c r="J290" s="47"/>
      <c r="K290" s="16">
        <f t="shared" si="8"/>
        <v>1</v>
      </c>
      <c r="L290" s="32"/>
    </row>
    <row r="291" spans="1:12" ht="14.25" customHeight="1">
      <c r="A291" s="39">
        <v>56</v>
      </c>
      <c r="B291" s="49" t="s">
        <v>575</v>
      </c>
      <c r="C291" s="40">
        <v>1</v>
      </c>
      <c r="D291" s="46"/>
      <c r="E291" s="48"/>
      <c r="F291" s="46"/>
      <c r="G291" s="46"/>
      <c r="H291" s="46"/>
      <c r="I291" s="46"/>
      <c r="J291" s="47"/>
      <c r="K291" s="16">
        <f t="shared" si="8"/>
        <v>1</v>
      </c>
      <c r="L291" s="32"/>
    </row>
    <row r="292" spans="1:12">
      <c r="A292" s="39">
        <v>57</v>
      </c>
      <c r="B292" s="23" t="s">
        <v>126</v>
      </c>
      <c r="C292" s="40">
        <v>1</v>
      </c>
      <c r="D292" s="40"/>
      <c r="E292" s="40"/>
      <c r="F292" s="40"/>
      <c r="G292" s="40"/>
      <c r="H292" s="40"/>
      <c r="I292" s="40"/>
      <c r="J292" s="41"/>
      <c r="K292" s="16">
        <f t="shared" si="8"/>
        <v>1</v>
      </c>
      <c r="L292" s="32"/>
    </row>
    <row r="293" spans="1:12">
      <c r="A293" s="39">
        <v>58</v>
      </c>
      <c r="B293" s="23" t="s">
        <v>127</v>
      </c>
      <c r="C293" s="40">
        <v>1</v>
      </c>
      <c r="D293" s="40"/>
      <c r="E293" s="40"/>
      <c r="F293" s="40"/>
      <c r="G293" s="40"/>
      <c r="H293" s="40"/>
      <c r="I293" s="40"/>
      <c r="J293" s="41"/>
      <c r="K293" s="16">
        <f t="shared" si="8"/>
        <v>1</v>
      </c>
      <c r="L293" s="32"/>
    </row>
    <row r="294" spans="1:12">
      <c r="A294" s="39">
        <v>59</v>
      </c>
      <c r="B294" s="23" t="s">
        <v>70</v>
      </c>
      <c r="C294" s="40">
        <v>1</v>
      </c>
      <c r="D294" s="40"/>
      <c r="E294" s="40"/>
      <c r="F294" s="40"/>
      <c r="G294" s="40"/>
      <c r="H294" s="40"/>
      <c r="I294" s="40"/>
      <c r="J294" s="41"/>
      <c r="K294" s="16">
        <f t="shared" si="8"/>
        <v>1</v>
      </c>
      <c r="L294" s="32"/>
    </row>
    <row r="295" spans="1:12">
      <c r="A295" s="39">
        <v>60</v>
      </c>
      <c r="B295" s="23" t="s">
        <v>128</v>
      </c>
      <c r="C295" s="40">
        <v>1</v>
      </c>
      <c r="D295" s="40"/>
      <c r="E295" s="40"/>
      <c r="F295" s="40"/>
      <c r="G295" s="40"/>
      <c r="H295" s="40"/>
      <c r="I295" s="40"/>
      <c r="J295" s="41"/>
      <c r="K295" s="16">
        <f t="shared" si="8"/>
        <v>1</v>
      </c>
      <c r="L295" s="32"/>
    </row>
    <row r="296" spans="1:12">
      <c r="A296" s="39">
        <v>61</v>
      </c>
      <c r="B296" s="23" t="s">
        <v>576</v>
      </c>
      <c r="C296" s="40">
        <v>1</v>
      </c>
      <c r="D296" s="40"/>
      <c r="E296" s="40"/>
      <c r="F296" s="40"/>
      <c r="G296" s="40"/>
      <c r="H296" s="40"/>
      <c r="I296" s="40"/>
      <c r="J296" s="41"/>
      <c r="K296" s="16">
        <f t="shared" si="8"/>
        <v>1</v>
      </c>
      <c r="L296" s="32"/>
    </row>
    <row r="297" spans="1:12">
      <c r="A297" s="39">
        <v>62</v>
      </c>
      <c r="B297" s="23" t="s">
        <v>577</v>
      </c>
      <c r="C297" s="40">
        <v>1</v>
      </c>
      <c r="D297" s="40"/>
      <c r="E297" s="40"/>
      <c r="F297" s="40"/>
      <c r="G297" s="40"/>
      <c r="H297" s="40"/>
      <c r="I297" s="40"/>
      <c r="J297" s="41"/>
      <c r="K297" s="16">
        <f t="shared" si="8"/>
        <v>1</v>
      </c>
      <c r="L297" s="32"/>
    </row>
    <row r="298" spans="1:12">
      <c r="A298" s="39">
        <v>63</v>
      </c>
      <c r="B298" s="23" t="s">
        <v>578</v>
      </c>
      <c r="C298" s="40">
        <v>1</v>
      </c>
      <c r="D298" s="40"/>
      <c r="E298" s="40"/>
      <c r="F298" s="40"/>
      <c r="G298" s="40"/>
      <c r="H298" s="40"/>
      <c r="I298" s="40"/>
      <c r="J298" s="41"/>
      <c r="K298" s="16">
        <f t="shared" si="8"/>
        <v>1</v>
      </c>
      <c r="L298" s="32"/>
    </row>
    <row r="299" spans="1:12">
      <c r="A299" s="39">
        <v>64</v>
      </c>
      <c r="B299" s="23" t="s">
        <v>579</v>
      </c>
      <c r="C299" s="40">
        <v>1</v>
      </c>
      <c r="D299" s="40"/>
      <c r="E299" s="40"/>
      <c r="F299" s="40"/>
      <c r="G299" s="40"/>
      <c r="H299" s="40"/>
      <c r="I299" s="40"/>
      <c r="J299" s="41"/>
      <c r="K299" s="16">
        <f t="shared" si="8"/>
        <v>1</v>
      </c>
      <c r="L299" s="32"/>
    </row>
    <row r="300" spans="1:12">
      <c r="A300" s="39">
        <v>65</v>
      </c>
      <c r="B300" s="23" t="s">
        <v>580</v>
      </c>
      <c r="C300" s="40">
        <v>1</v>
      </c>
      <c r="D300" s="40"/>
      <c r="E300" s="40"/>
      <c r="F300" s="40"/>
      <c r="G300" s="40"/>
      <c r="H300" s="40"/>
      <c r="I300" s="40"/>
      <c r="J300" s="41"/>
      <c r="K300" s="16">
        <f t="shared" si="8"/>
        <v>1</v>
      </c>
      <c r="L300" s="32"/>
    </row>
    <row r="301" spans="1:12">
      <c r="A301" s="39">
        <v>66</v>
      </c>
      <c r="B301" s="23" t="s">
        <v>581</v>
      </c>
      <c r="C301" s="40">
        <v>1</v>
      </c>
      <c r="D301" s="40"/>
      <c r="E301" s="40"/>
      <c r="F301" s="40"/>
      <c r="G301" s="40"/>
      <c r="H301" s="40"/>
      <c r="I301" s="40"/>
      <c r="J301" s="41"/>
      <c r="K301" s="16">
        <f t="shared" si="8"/>
        <v>1</v>
      </c>
      <c r="L301" s="32"/>
    </row>
    <row r="302" spans="1:12">
      <c r="A302" s="39">
        <v>67</v>
      </c>
      <c r="B302" s="23" t="s">
        <v>582</v>
      </c>
      <c r="C302" s="40">
        <v>1</v>
      </c>
      <c r="D302" s="40"/>
      <c r="E302" s="40"/>
      <c r="F302" s="40"/>
      <c r="G302" s="40"/>
      <c r="H302" s="40"/>
      <c r="I302" s="40"/>
      <c r="J302" s="41"/>
      <c r="K302" s="16">
        <f t="shared" si="8"/>
        <v>1</v>
      </c>
      <c r="L302" s="32"/>
    </row>
    <row r="303" spans="1:12">
      <c r="A303" s="39">
        <v>68</v>
      </c>
      <c r="B303" s="23" t="s">
        <v>583</v>
      </c>
      <c r="C303" s="40">
        <v>1</v>
      </c>
      <c r="D303" s="40"/>
      <c r="E303" s="40"/>
      <c r="F303" s="40"/>
      <c r="G303" s="40"/>
      <c r="H303" s="40"/>
      <c r="I303" s="40"/>
      <c r="J303" s="41"/>
      <c r="K303" s="16">
        <f t="shared" si="8"/>
        <v>1</v>
      </c>
      <c r="L303" s="32"/>
    </row>
    <row r="304" spans="1:12">
      <c r="A304" s="39">
        <v>69</v>
      </c>
      <c r="B304" s="23" t="s">
        <v>584</v>
      </c>
      <c r="C304" s="40">
        <v>1</v>
      </c>
      <c r="D304" s="40"/>
      <c r="E304" s="40"/>
      <c r="F304" s="40"/>
      <c r="G304" s="40"/>
      <c r="H304" s="40"/>
      <c r="I304" s="40"/>
      <c r="J304" s="41"/>
      <c r="K304" s="16">
        <f t="shared" si="8"/>
        <v>1</v>
      </c>
      <c r="L304" s="32"/>
    </row>
    <row r="305" spans="1:12">
      <c r="A305" s="39">
        <v>70</v>
      </c>
      <c r="B305" s="23" t="s">
        <v>585</v>
      </c>
      <c r="C305" s="40">
        <v>1</v>
      </c>
      <c r="D305" s="40"/>
      <c r="E305" s="40"/>
      <c r="F305" s="40"/>
      <c r="G305" s="40"/>
      <c r="H305" s="40"/>
      <c r="I305" s="40"/>
      <c r="J305" s="41"/>
      <c r="K305" s="16">
        <f t="shared" si="8"/>
        <v>1</v>
      </c>
      <c r="L305" s="32"/>
    </row>
    <row r="306" spans="1:12">
      <c r="A306" s="39">
        <v>71</v>
      </c>
      <c r="B306" s="23" t="s">
        <v>586</v>
      </c>
      <c r="C306" s="40">
        <v>1</v>
      </c>
      <c r="D306" s="40"/>
      <c r="E306" s="40"/>
      <c r="F306" s="40"/>
      <c r="G306" s="40"/>
      <c r="H306" s="40"/>
      <c r="I306" s="40"/>
      <c r="J306" s="41"/>
      <c r="K306" s="16">
        <f t="shared" si="8"/>
        <v>1</v>
      </c>
      <c r="L306" s="32"/>
    </row>
    <row r="307" spans="1:12">
      <c r="A307" s="39">
        <v>72</v>
      </c>
      <c r="B307" s="23" t="s">
        <v>587</v>
      </c>
      <c r="C307" s="40">
        <v>1</v>
      </c>
      <c r="D307" s="40"/>
      <c r="E307" s="40"/>
      <c r="F307" s="40"/>
      <c r="G307" s="40"/>
      <c r="H307" s="40"/>
      <c r="I307" s="40"/>
      <c r="J307" s="41"/>
      <c r="K307" s="16">
        <f t="shared" si="8"/>
        <v>1</v>
      </c>
      <c r="L307" s="32"/>
    </row>
    <row r="308" spans="1:12">
      <c r="A308" s="39">
        <v>73</v>
      </c>
      <c r="B308" s="23" t="s">
        <v>588</v>
      </c>
      <c r="C308" s="40">
        <v>1</v>
      </c>
      <c r="D308" s="40"/>
      <c r="E308" s="40"/>
      <c r="F308" s="40"/>
      <c r="G308" s="40"/>
      <c r="H308" s="40"/>
      <c r="I308" s="40"/>
      <c r="J308" s="41"/>
      <c r="K308" s="16">
        <f t="shared" si="8"/>
        <v>1</v>
      </c>
      <c r="L308" s="32"/>
    </row>
    <row r="309" spans="1:12">
      <c r="A309" s="39">
        <v>74</v>
      </c>
      <c r="B309" s="23" t="s">
        <v>589</v>
      </c>
      <c r="C309" s="40">
        <v>1</v>
      </c>
      <c r="D309" s="40"/>
      <c r="E309" s="40"/>
      <c r="F309" s="40"/>
      <c r="G309" s="40"/>
      <c r="H309" s="40"/>
      <c r="I309" s="40"/>
      <c r="J309" s="41"/>
      <c r="K309" s="16">
        <f t="shared" si="8"/>
        <v>1</v>
      </c>
      <c r="L309" s="32"/>
    </row>
    <row r="310" spans="1:12">
      <c r="A310" s="39">
        <v>75</v>
      </c>
      <c r="B310" s="23" t="s">
        <v>590</v>
      </c>
      <c r="C310" s="40">
        <v>1</v>
      </c>
      <c r="D310" s="40"/>
      <c r="E310" s="40"/>
      <c r="F310" s="40"/>
      <c r="G310" s="40"/>
      <c r="H310" s="40"/>
      <c r="I310" s="40"/>
      <c r="J310" s="41"/>
      <c r="K310" s="16">
        <f t="shared" si="8"/>
        <v>1</v>
      </c>
      <c r="L310" s="32"/>
    </row>
    <row r="311" spans="1:12">
      <c r="A311" s="39">
        <v>76</v>
      </c>
      <c r="B311" s="23" t="s">
        <v>591</v>
      </c>
      <c r="C311" s="40">
        <v>1</v>
      </c>
      <c r="D311" s="40"/>
      <c r="E311" s="40"/>
      <c r="F311" s="40"/>
      <c r="G311" s="40"/>
      <c r="H311" s="40"/>
      <c r="I311" s="40"/>
      <c r="J311" s="41"/>
      <c r="K311" s="16">
        <f t="shared" si="8"/>
        <v>1</v>
      </c>
      <c r="L311" s="32"/>
    </row>
    <row r="312" spans="1:12">
      <c r="A312" s="39">
        <v>77</v>
      </c>
      <c r="B312" s="23" t="s">
        <v>592</v>
      </c>
      <c r="C312" s="40">
        <v>1</v>
      </c>
      <c r="D312" s="40"/>
      <c r="E312" s="40"/>
      <c r="F312" s="40"/>
      <c r="G312" s="40"/>
      <c r="H312" s="40"/>
      <c r="I312" s="40"/>
      <c r="J312" s="41"/>
      <c r="K312" s="16">
        <f t="shared" si="8"/>
        <v>1</v>
      </c>
      <c r="L312" s="32"/>
    </row>
    <row r="313" spans="1:12">
      <c r="A313" s="39">
        <v>78</v>
      </c>
      <c r="B313" s="23" t="s">
        <v>593</v>
      </c>
      <c r="C313" s="40">
        <v>1</v>
      </c>
      <c r="D313" s="40"/>
      <c r="E313" s="40"/>
      <c r="F313" s="40"/>
      <c r="G313" s="40"/>
      <c r="H313" s="40"/>
      <c r="I313" s="40"/>
      <c r="J313" s="41"/>
      <c r="K313" s="16">
        <f t="shared" si="8"/>
        <v>1</v>
      </c>
      <c r="L313" s="32"/>
    </row>
    <row r="314" spans="1:12">
      <c r="A314" s="39">
        <v>79</v>
      </c>
      <c r="B314" s="23" t="s">
        <v>594</v>
      </c>
      <c r="C314" s="40">
        <v>1</v>
      </c>
      <c r="D314" s="40"/>
      <c r="E314" s="40"/>
      <c r="F314" s="40"/>
      <c r="G314" s="40"/>
      <c r="H314" s="40"/>
      <c r="I314" s="40"/>
      <c r="J314" s="41"/>
      <c r="K314" s="16">
        <f t="shared" si="8"/>
        <v>1</v>
      </c>
      <c r="L314" s="32"/>
    </row>
    <row r="315" spans="1:12">
      <c r="A315" s="39">
        <v>80</v>
      </c>
      <c r="B315" s="23" t="s">
        <v>595</v>
      </c>
      <c r="C315" s="40">
        <v>1</v>
      </c>
      <c r="D315" s="40"/>
      <c r="E315" s="40"/>
      <c r="F315" s="40"/>
      <c r="G315" s="40"/>
      <c r="H315" s="40"/>
      <c r="I315" s="40"/>
      <c r="J315" s="41"/>
      <c r="K315" s="16">
        <f t="shared" si="8"/>
        <v>1</v>
      </c>
      <c r="L315" s="32"/>
    </row>
    <row r="316" spans="1:12">
      <c r="A316" s="39">
        <v>81</v>
      </c>
      <c r="B316" s="23" t="s">
        <v>596</v>
      </c>
      <c r="C316" s="40">
        <v>1</v>
      </c>
      <c r="D316" s="40"/>
      <c r="E316" s="40"/>
      <c r="F316" s="40"/>
      <c r="G316" s="40"/>
      <c r="H316" s="40"/>
      <c r="I316" s="40"/>
      <c r="J316" s="41"/>
      <c r="K316" s="16">
        <f t="shared" si="8"/>
        <v>1</v>
      </c>
      <c r="L316" s="32"/>
    </row>
    <row r="317" spans="1:12">
      <c r="A317" s="39">
        <v>82</v>
      </c>
      <c r="B317" s="23" t="s">
        <v>597</v>
      </c>
      <c r="C317" s="40">
        <v>1</v>
      </c>
      <c r="D317" s="40"/>
      <c r="E317" s="40"/>
      <c r="F317" s="40"/>
      <c r="G317" s="40"/>
      <c r="H317" s="40"/>
      <c r="I317" s="40"/>
      <c r="J317" s="41"/>
      <c r="K317" s="16">
        <f t="shared" si="8"/>
        <v>1</v>
      </c>
      <c r="L317" s="32"/>
    </row>
    <row r="318" spans="1:12">
      <c r="A318" s="39">
        <v>83</v>
      </c>
      <c r="B318" s="23" t="s">
        <v>598</v>
      </c>
      <c r="C318" s="40">
        <v>1</v>
      </c>
      <c r="D318" s="40"/>
      <c r="E318" s="40"/>
      <c r="F318" s="40"/>
      <c r="G318" s="40"/>
      <c r="H318" s="40"/>
      <c r="I318" s="40"/>
      <c r="J318" s="41"/>
      <c r="K318" s="16">
        <f t="shared" si="8"/>
        <v>1</v>
      </c>
      <c r="L318" s="32"/>
    </row>
    <row r="319" spans="1:12">
      <c r="A319" s="39">
        <v>84</v>
      </c>
      <c r="B319" s="23" t="s">
        <v>599</v>
      </c>
      <c r="C319" s="40">
        <v>1</v>
      </c>
      <c r="D319" s="40"/>
      <c r="E319" s="40"/>
      <c r="F319" s="40"/>
      <c r="G319" s="40"/>
      <c r="H319" s="40"/>
      <c r="I319" s="40"/>
      <c r="J319" s="41"/>
      <c r="K319" s="16">
        <f t="shared" si="8"/>
        <v>1</v>
      </c>
      <c r="L319" s="32"/>
    </row>
    <row r="320" spans="1:12">
      <c r="A320" s="39">
        <v>85</v>
      </c>
      <c r="B320" s="23" t="s">
        <v>600</v>
      </c>
      <c r="C320" s="40">
        <v>1</v>
      </c>
      <c r="D320" s="40"/>
      <c r="E320" s="40"/>
      <c r="F320" s="40"/>
      <c r="G320" s="40"/>
      <c r="H320" s="40"/>
      <c r="I320" s="40"/>
      <c r="J320" s="41"/>
      <c r="K320" s="16">
        <f t="shared" si="8"/>
        <v>1</v>
      </c>
      <c r="L320" s="32"/>
    </row>
    <row r="321" spans="1:12">
      <c r="A321" s="39">
        <v>86</v>
      </c>
      <c r="B321" s="23" t="s">
        <v>601</v>
      </c>
      <c r="C321" s="40">
        <v>1</v>
      </c>
      <c r="D321" s="40"/>
      <c r="E321" s="40"/>
      <c r="F321" s="40"/>
      <c r="G321" s="40"/>
      <c r="H321" s="40"/>
      <c r="I321" s="40"/>
      <c r="J321" s="41"/>
      <c r="K321" s="16">
        <f t="shared" si="8"/>
        <v>1</v>
      </c>
      <c r="L321" s="32"/>
    </row>
    <row r="322" spans="1:12">
      <c r="A322" s="39">
        <v>87</v>
      </c>
      <c r="B322" s="23" t="s">
        <v>602</v>
      </c>
      <c r="C322" s="40">
        <v>1</v>
      </c>
      <c r="D322" s="40"/>
      <c r="E322" s="40"/>
      <c r="F322" s="40"/>
      <c r="G322" s="40"/>
      <c r="H322" s="40"/>
      <c r="I322" s="40"/>
      <c r="J322" s="41"/>
      <c r="K322" s="16">
        <f t="shared" si="8"/>
        <v>1</v>
      </c>
      <c r="L322" s="32"/>
    </row>
    <row r="323" spans="1:12">
      <c r="A323" s="39">
        <v>88</v>
      </c>
      <c r="B323" s="23" t="s">
        <v>603</v>
      </c>
      <c r="C323" s="40">
        <v>1</v>
      </c>
      <c r="D323" s="40"/>
      <c r="E323" s="40"/>
      <c r="F323" s="40"/>
      <c r="G323" s="40"/>
      <c r="H323" s="40"/>
      <c r="I323" s="40"/>
      <c r="J323" s="41"/>
      <c r="K323" s="16">
        <f t="shared" si="8"/>
        <v>1</v>
      </c>
      <c r="L323" s="32"/>
    </row>
    <row r="324" spans="1:12">
      <c r="A324" s="39">
        <v>89</v>
      </c>
      <c r="B324" s="23" t="s">
        <v>604</v>
      </c>
      <c r="C324" s="40">
        <v>1</v>
      </c>
      <c r="D324" s="40"/>
      <c r="E324" s="40"/>
      <c r="F324" s="40"/>
      <c r="G324" s="40"/>
      <c r="H324" s="40"/>
      <c r="I324" s="40"/>
      <c r="J324" s="41"/>
      <c r="K324" s="16">
        <f t="shared" si="8"/>
        <v>1</v>
      </c>
      <c r="L324" s="32"/>
    </row>
    <row r="325" spans="1:12">
      <c r="A325" s="39">
        <v>90</v>
      </c>
      <c r="B325" s="23" t="s">
        <v>129</v>
      </c>
      <c r="C325" s="40">
        <v>1</v>
      </c>
      <c r="D325" s="40"/>
      <c r="E325" s="40"/>
      <c r="F325" s="40"/>
      <c r="G325" s="40"/>
      <c r="H325" s="40"/>
      <c r="I325" s="40"/>
      <c r="J325" s="41"/>
      <c r="K325" s="16">
        <f t="shared" si="8"/>
        <v>1</v>
      </c>
      <c r="L325" s="32"/>
    </row>
    <row r="326" spans="1:12">
      <c r="A326" s="39">
        <v>91</v>
      </c>
      <c r="B326" s="23" t="s">
        <v>546</v>
      </c>
      <c r="C326" s="40">
        <v>1</v>
      </c>
      <c r="D326" s="40"/>
      <c r="E326" s="40"/>
      <c r="F326" s="40"/>
      <c r="G326" s="40"/>
      <c r="H326" s="40"/>
      <c r="I326" s="40"/>
      <c r="J326" s="41"/>
      <c r="K326" s="16">
        <f t="shared" si="8"/>
        <v>1</v>
      </c>
      <c r="L326" s="32"/>
    </row>
    <row r="327" spans="1:12" ht="12.75" customHeight="1">
      <c r="A327" s="39">
        <v>92</v>
      </c>
      <c r="B327" s="23" t="s">
        <v>131</v>
      </c>
      <c r="C327" s="40">
        <v>1</v>
      </c>
      <c r="D327" s="40"/>
      <c r="E327" s="40"/>
      <c r="F327" s="40"/>
      <c r="G327" s="40"/>
      <c r="H327" s="40"/>
      <c r="I327" s="40"/>
      <c r="J327" s="41"/>
      <c r="K327" s="16">
        <f t="shared" si="8"/>
        <v>1</v>
      </c>
      <c r="L327" s="32"/>
    </row>
    <row r="328" spans="1:12" ht="12.75" customHeight="1">
      <c r="A328" s="39">
        <v>93</v>
      </c>
      <c r="B328" s="23" t="s">
        <v>132</v>
      </c>
      <c r="C328" s="40">
        <v>1</v>
      </c>
      <c r="D328" s="40"/>
      <c r="E328" s="40"/>
      <c r="F328" s="40"/>
      <c r="G328" s="40"/>
      <c r="H328" s="40"/>
      <c r="I328" s="40"/>
      <c r="J328" s="41"/>
      <c r="K328" s="16">
        <f t="shared" si="8"/>
        <v>1</v>
      </c>
      <c r="L328" s="32"/>
    </row>
    <row r="329" spans="1:12" ht="12.75" customHeight="1">
      <c r="A329" s="39">
        <v>94</v>
      </c>
      <c r="B329" s="23" t="s">
        <v>133</v>
      </c>
      <c r="C329" s="40">
        <v>1</v>
      </c>
      <c r="D329" s="40"/>
      <c r="E329" s="40"/>
      <c r="F329" s="40"/>
      <c r="G329" s="40"/>
      <c r="H329" s="40"/>
      <c r="I329" s="40"/>
      <c r="J329" s="41"/>
      <c r="K329" s="16">
        <f t="shared" si="8"/>
        <v>1</v>
      </c>
      <c r="L329" s="32"/>
    </row>
    <row r="330" spans="1:12" ht="12.75" customHeight="1">
      <c r="A330" s="39">
        <v>95</v>
      </c>
      <c r="B330" s="23" t="s">
        <v>134</v>
      </c>
      <c r="C330" s="40">
        <v>1</v>
      </c>
      <c r="D330" s="40"/>
      <c r="E330" s="40"/>
      <c r="F330" s="40"/>
      <c r="G330" s="40"/>
      <c r="H330" s="40"/>
      <c r="I330" s="40"/>
      <c r="J330" s="41"/>
      <c r="K330" s="16">
        <f t="shared" si="8"/>
        <v>1</v>
      </c>
      <c r="L330" s="32"/>
    </row>
    <row r="331" spans="1:12" ht="12.75" customHeight="1">
      <c r="A331" s="39">
        <v>96</v>
      </c>
      <c r="B331" s="23" t="s">
        <v>560</v>
      </c>
      <c r="C331" s="40">
        <v>1</v>
      </c>
      <c r="D331" s="40"/>
      <c r="E331" s="40"/>
      <c r="F331" s="40"/>
      <c r="G331" s="40"/>
      <c r="H331" s="40"/>
      <c r="I331" s="40"/>
      <c r="J331" s="41"/>
      <c r="K331" s="16">
        <f t="shared" si="8"/>
        <v>1</v>
      </c>
      <c r="L331" s="32"/>
    </row>
    <row r="332" spans="1:12" ht="12.75" customHeight="1">
      <c r="A332" s="39">
        <v>97</v>
      </c>
      <c r="B332" s="23" t="s">
        <v>561</v>
      </c>
      <c r="C332" s="40">
        <v>1</v>
      </c>
      <c r="D332" s="40"/>
      <c r="E332" s="40"/>
      <c r="F332" s="40"/>
      <c r="G332" s="40"/>
      <c r="H332" s="40"/>
      <c r="I332" s="40"/>
      <c r="J332" s="41"/>
      <c r="K332" s="16">
        <f t="shared" si="8"/>
        <v>1</v>
      </c>
      <c r="L332" s="32"/>
    </row>
    <row r="333" spans="1:12" ht="12.75" customHeight="1">
      <c r="A333" s="39">
        <v>98</v>
      </c>
      <c r="B333" s="23" t="s">
        <v>559</v>
      </c>
      <c r="C333" s="40">
        <v>1</v>
      </c>
      <c r="D333" s="40"/>
      <c r="E333" s="40"/>
      <c r="F333" s="40"/>
      <c r="G333" s="40"/>
      <c r="H333" s="40"/>
      <c r="I333" s="40"/>
      <c r="J333" s="41"/>
      <c r="K333" s="16">
        <f t="shared" si="8"/>
        <v>1</v>
      </c>
      <c r="L333" s="32"/>
    </row>
    <row r="334" spans="1:12" ht="12.75" customHeight="1">
      <c r="A334" s="39">
        <v>99</v>
      </c>
      <c r="B334" s="23" t="s">
        <v>136</v>
      </c>
      <c r="C334" s="40">
        <v>1</v>
      </c>
      <c r="D334" s="40"/>
      <c r="E334" s="40"/>
      <c r="F334" s="40"/>
      <c r="G334" s="40"/>
      <c r="H334" s="40"/>
      <c r="I334" s="40"/>
      <c r="J334" s="41"/>
      <c r="K334" s="16">
        <f t="shared" si="8"/>
        <v>1</v>
      </c>
      <c r="L334" s="32"/>
    </row>
    <row r="335" spans="1:12" ht="12.75" customHeight="1">
      <c r="A335" s="39">
        <v>100</v>
      </c>
      <c r="B335" s="23" t="s">
        <v>137</v>
      </c>
      <c r="C335" s="40">
        <v>1</v>
      </c>
      <c r="D335" s="40"/>
      <c r="E335" s="40"/>
      <c r="F335" s="40"/>
      <c r="G335" s="40"/>
      <c r="H335" s="40"/>
      <c r="I335" s="40"/>
      <c r="J335" s="41"/>
      <c r="K335" s="16">
        <f t="shared" si="8"/>
        <v>1</v>
      </c>
      <c r="L335" s="32"/>
    </row>
    <row r="336" spans="1:12" ht="12.75" customHeight="1">
      <c r="A336" s="39">
        <v>101</v>
      </c>
      <c r="B336" s="23" t="s">
        <v>141</v>
      </c>
      <c r="C336" s="40">
        <v>1</v>
      </c>
      <c r="D336" s="40"/>
      <c r="E336" s="40"/>
      <c r="F336" s="40"/>
      <c r="G336" s="40"/>
      <c r="H336" s="40"/>
      <c r="I336" s="40"/>
      <c r="J336" s="41"/>
      <c r="K336" s="16">
        <f t="shared" si="8"/>
        <v>1</v>
      </c>
      <c r="L336" s="32"/>
    </row>
    <row r="337" spans="1:12" ht="12.75" customHeight="1">
      <c r="A337" s="39">
        <v>102</v>
      </c>
      <c r="B337" s="23" t="s">
        <v>142</v>
      </c>
      <c r="C337" s="40">
        <v>1</v>
      </c>
      <c r="D337" s="40"/>
      <c r="E337" s="40"/>
      <c r="F337" s="40"/>
      <c r="G337" s="40"/>
      <c r="H337" s="40"/>
      <c r="I337" s="40"/>
      <c r="J337" s="41"/>
      <c r="K337" s="16">
        <f t="shared" si="8"/>
        <v>1</v>
      </c>
      <c r="L337" s="32"/>
    </row>
    <row r="338" spans="1:12" ht="12.75" customHeight="1">
      <c r="A338" s="39">
        <v>103</v>
      </c>
      <c r="B338" s="23" t="s">
        <v>562</v>
      </c>
      <c r="C338" s="40">
        <v>1</v>
      </c>
      <c r="D338" s="40"/>
      <c r="E338" s="40"/>
      <c r="F338" s="40"/>
      <c r="G338" s="40"/>
      <c r="H338" s="40"/>
      <c r="I338" s="40"/>
      <c r="J338" s="41"/>
      <c r="K338" s="16">
        <f t="shared" si="8"/>
        <v>1</v>
      </c>
      <c r="L338" s="32"/>
    </row>
    <row r="339" spans="1:12" ht="12.75" customHeight="1">
      <c r="A339" s="39">
        <v>104</v>
      </c>
      <c r="B339" s="23" t="s">
        <v>143</v>
      </c>
      <c r="C339" s="40">
        <v>1</v>
      </c>
      <c r="D339" s="40"/>
      <c r="E339" s="40"/>
      <c r="F339" s="40"/>
      <c r="G339" s="40"/>
      <c r="H339" s="40"/>
      <c r="I339" s="40"/>
      <c r="J339" s="41"/>
      <c r="K339" s="16">
        <f t="shared" si="8"/>
        <v>1</v>
      </c>
      <c r="L339" s="32"/>
    </row>
    <row r="340" spans="1:12" ht="12.75" customHeight="1">
      <c r="A340" s="39">
        <v>105</v>
      </c>
      <c r="B340" s="23" t="s">
        <v>563</v>
      </c>
      <c r="C340" s="40">
        <v>1</v>
      </c>
      <c r="D340" s="40"/>
      <c r="E340" s="40"/>
      <c r="F340" s="40"/>
      <c r="G340" s="40"/>
      <c r="H340" s="40"/>
      <c r="I340" s="40"/>
      <c r="J340" s="41"/>
      <c r="K340" s="16">
        <f t="shared" si="8"/>
        <v>1</v>
      </c>
      <c r="L340" s="32"/>
    </row>
    <row r="341" spans="1:12" ht="12.75" customHeight="1">
      <c r="A341" s="39">
        <v>106</v>
      </c>
      <c r="B341" s="23" t="s">
        <v>564</v>
      </c>
      <c r="C341" s="40">
        <v>1</v>
      </c>
      <c r="D341" s="40"/>
      <c r="E341" s="40"/>
      <c r="F341" s="40"/>
      <c r="G341" s="40"/>
      <c r="H341" s="40"/>
      <c r="I341" s="40"/>
      <c r="J341" s="41"/>
      <c r="K341" s="16">
        <f t="shared" si="8"/>
        <v>1</v>
      </c>
      <c r="L341" s="32"/>
    </row>
    <row r="342" spans="1:12" ht="12.75" customHeight="1">
      <c r="A342" s="39">
        <v>107</v>
      </c>
      <c r="B342" s="23" t="s">
        <v>557</v>
      </c>
      <c r="C342" s="40">
        <v>1</v>
      </c>
      <c r="D342" s="40"/>
      <c r="E342" s="40"/>
      <c r="F342" s="40"/>
      <c r="G342" s="40"/>
      <c r="H342" s="40"/>
      <c r="I342" s="40"/>
      <c r="J342" s="41"/>
      <c r="K342" s="16">
        <f t="shared" si="8"/>
        <v>1</v>
      </c>
      <c r="L342" s="32"/>
    </row>
    <row r="343" spans="1:12" ht="12.75" customHeight="1">
      <c r="A343" s="39">
        <v>108</v>
      </c>
      <c r="B343" s="23" t="s">
        <v>145</v>
      </c>
      <c r="C343" s="40">
        <v>1</v>
      </c>
      <c r="D343" s="40"/>
      <c r="E343" s="40"/>
      <c r="F343" s="40"/>
      <c r="G343" s="40"/>
      <c r="H343" s="40"/>
      <c r="I343" s="40"/>
      <c r="J343" s="41"/>
      <c r="K343" s="16">
        <f t="shared" si="8"/>
        <v>1</v>
      </c>
      <c r="L343" s="32"/>
    </row>
    <row r="344" spans="1:12" ht="12.75" customHeight="1">
      <c r="A344" s="39">
        <v>109</v>
      </c>
      <c r="B344" s="23" t="s">
        <v>661</v>
      </c>
      <c r="C344" s="40"/>
      <c r="D344" s="40"/>
      <c r="E344" s="40">
        <v>1</v>
      </c>
      <c r="F344" s="40"/>
      <c r="G344" s="40"/>
      <c r="H344" s="40"/>
      <c r="I344" s="40"/>
      <c r="J344" s="41"/>
      <c r="K344" s="16">
        <f t="shared" si="8"/>
        <v>1</v>
      </c>
      <c r="L344" s="32"/>
    </row>
    <row r="345" spans="1:12" ht="12.75" customHeight="1">
      <c r="A345" s="39">
        <v>110</v>
      </c>
      <c r="B345" s="23" t="s">
        <v>662</v>
      </c>
      <c r="C345" s="40"/>
      <c r="D345" s="40"/>
      <c r="E345" s="40">
        <v>1</v>
      </c>
      <c r="F345" s="40"/>
      <c r="G345" s="40"/>
      <c r="H345" s="40"/>
      <c r="I345" s="40"/>
      <c r="J345" s="41"/>
      <c r="K345" s="16">
        <f t="shared" ref="K345:K376" si="9">SUM(C345:J345)</f>
        <v>1</v>
      </c>
      <c r="L345" s="32"/>
    </row>
    <row r="346" spans="1:12" ht="12.75" customHeight="1">
      <c r="A346" s="39">
        <v>111</v>
      </c>
      <c r="B346" s="23" t="s">
        <v>663</v>
      </c>
      <c r="C346" s="40"/>
      <c r="D346" s="40"/>
      <c r="E346" s="40">
        <v>1</v>
      </c>
      <c r="F346" s="40"/>
      <c r="G346" s="40"/>
      <c r="H346" s="40"/>
      <c r="I346" s="40"/>
      <c r="J346" s="41"/>
      <c r="K346" s="16">
        <f t="shared" si="9"/>
        <v>1</v>
      </c>
      <c r="L346" s="32"/>
    </row>
    <row r="347" spans="1:12" ht="12.75" customHeight="1">
      <c r="A347" s="39">
        <v>112</v>
      </c>
      <c r="B347" s="23" t="s">
        <v>664</v>
      </c>
      <c r="C347" s="40"/>
      <c r="D347" s="40"/>
      <c r="E347" s="40">
        <v>1</v>
      </c>
      <c r="F347" s="40"/>
      <c r="G347" s="40"/>
      <c r="H347" s="40"/>
      <c r="I347" s="40"/>
      <c r="J347" s="41"/>
      <c r="K347" s="16">
        <f t="shared" si="9"/>
        <v>1</v>
      </c>
      <c r="L347" s="32"/>
    </row>
    <row r="348" spans="1:12" ht="12.75" customHeight="1">
      <c r="A348" s="39">
        <v>113</v>
      </c>
      <c r="B348" s="23" t="s">
        <v>665</v>
      </c>
      <c r="C348" s="40"/>
      <c r="D348" s="40"/>
      <c r="E348" s="40">
        <v>1</v>
      </c>
      <c r="F348" s="40"/>
      <c r="G348" s="40"/>
      <c r="H348" s="40"/>
      <c r="I348" s="40"/>
      <c r="J348" s="41"/>
      <c r="K348" s="16">
        <f t="shared" si="9"/>
        <v>1</v>
      </c>
      <c r="L348" s="32"/>
    </row>
    <row r="349" spans="1:12" ht="12.75" customHeight="1">
      <c r="A349" s="39">
        <v>114</v>
      </c>
      <c r="B349" s="23" t="s">
        <v>666</v>
      </c>
      <c r="C349" s="40"/>
      <c r="D349" s="40"/>
      <c r="E349" s="40">
        <v>1</v>
      </c>
      <c r="F349" s="40"/>
      <c r="G349" s="40"/>
      <c r="H349" s="40"/>
      <c r="I349" s="40"/>
      <c r="J349" s="41"/>
      <c r="K349" s="16">
        <f t="shared" si="9"/>
        <v>1</v>
      </c>
      <c r="L349" s="32"/>
    </row>
    <row r="350" spans="1:12" ht="12.75" customHeight="1">
      <c r="A350" s="39">
        <v>115</v>
      </c>
      <c r="B350" s="23" t="s">
        <v>667</v>
      </c>
      <c r="C350" s="40"/>
      <c r="D350" s="40"/>
      <c r="E350" s="40">
        <v>1</v>
      </c>
      <c r="F350" s="40"/>
      <c r="G350" s="40"/>
      <c r="H350" s="40"/>
      <c r="I350" s="40"/>
      <c r="J350" s="41"/>
      <c r="K350" s="16">
        <f t="shared" si="9"/>
        <v>1</v>
      </c>
      <c r="L350" s="32"/>
    </row>
    <row r="351" spans="1:12" ht="12.75" customHeight="1">
      <c r="A351" s="39">
        <v>116</v>
      </c>
      <c r="B351" s="23" t="s">
        <v>54</v>
      </c>
      <c r="C351" s="40"/>
      <c r="D351" s="40"/>
      <c r="E351" s="40"/>
      <c r="F351" s="40">
        <v>1</v>
      </c>
      <c r="G351" s="40"/>
      <c r="H351" s="40"/>
      <c r="I351" s="40"/>
      <c r="J351" s="41"/>
      <c r="K351" s="16">
        <f t="shared" si="9"/>
        <v>1</v>
      </c>
      <c r="L351" s="32"/>
    </row>
    <row r="352" spans="1:12" ht="12.75" customHeight="1">
      <c r="A352" s="39">
        <v>117</v>
      </c>
      <c r="B352" s="23" t="s">
        <v>621</v>
      </c>
      <c r="C352" s="40"/>
      <c r="D352" s="40"/>
      <c r="E352" s="40"/>
      <c r="F352" s="40">
        <v>1</v>
      </c>
      <c r="G352" s="40"/>
      <c r="H352" s="40"/>
      <c r="I352" s="40"/>
      <c r="J352" s="41"/>
      <c r="K352" s="16">
        <f t="shared" si="9"/>
        <v>1</v>
      </c>
      <c r="L352" s="32"/>
    </row>
    <row r="353" spans="1:12" ht="12.75" customHeight="1">
      <c r="A353" s="39">
        <v>118</v>
      </c>
      <c r="B353" s="23" t="s">
        <v>68</v>
      </c>
      <c r="C353" s="40"/>
      <c r="D353" s="40"/>
      <c r="E353" s="40"/>
      <c r="F353" s="40">
        <v>1</v>
      </c>
      <c r="G353" s="40"/>
      <c r="H353" s="40"/>
      <c r="I353" s="40"/>
      <c r="J353" s="41"/>
      <c r="K353" s="16">
        <f t="shared" si="9"/>
        <v>1</v>
      </c>
      <c r="L353" s="32"/>
    </row>
    <row r="354" spans="1:12">
      <c r="A354" s="39">
        <v>119</v>
      </c>
      <c r="B354" s="23" t="s">
        <v>64</v>
      </c>
      <c r="C354" s="40"/>
      <c r="D354" s="40"/>
      <c r="E354" s="40"/>
      <c r="F354" s="40"/>
      <c r="G354" s="40">
        <v>1</v>
      </c>
      <c r="H354" s="40"/>
      <c r="I354" s="40"/>
      <c r="J354" s="41"/>
      <c r="K354" s="16">
        <f t="shared" si="9"/>
        <v>1</v>
      </c>
      <c r="L354" s="32"/>
    </row>
    <row r="355" spans="1:12">
      <c r="A355" s="23">
        <v>120</v>
      </c>
      <c r="B355" s="23" t="s">
        <v>802</v>
      </c>
      <c r="C355" s="15"/>
      <c r="D355" s="15"/>
      <c r="E355" s="15"/>
      <c r="F355" s="15"/>
      <c r="G355" s="15">
        <v>1</v>
      </c>
      <c r="H355" s="15"/>
      <c r="I355" s="15"/>
      <c r="J355" s="15"/>
      <c r="K355" s="16">
        <f t="shared" si="9"/>
        <v>1</v>
      </c>
      <c r="L355" s="32"/>
    </row>
    <row r="356" spans="1:12">
      <c r="A356" s="39">
        <v>121</v>
      </c>
      <c r="B356" s="23" t="s">
        <v>803</v>
      </c>
      <c r="C356" s="15"/>
      <c r="D356" s="15"/>
      <c r="E356" s="15"/>
      <c r="F356" s="15"/>
      <c r="G356" s="15">
        <v>1</v>
      </c>
      <c r="H356" s="15"/>
      <c r="I356" s="15"/>
      <c r="J356" s="15"/>
      <c r="K356" s="16">
        <f t="shared" si="9"/>
        <v>1</v>
      </c>
      <c r="L356" s="32"/>
    </row>
    <row r="357" spans="1:12">
      <c r="A357" s="23">
        <v>122</v>
      </c>
      <c r="B357" s="23" t="s">
        <v>504</v>
      </c>
      <c r="C357" s="49"/>
      <c r="D357" s="184"/>
      <c r="E357" s="49"/>
      <c r="F357" s="49"/>
      <c r="G357" s="186">
        <v>1</v>
      </c>
      <c r="H357" s="49"/>
      <c r="I357" s="49"/>
      <c r="J357" s="49"/>
      <c r="K357" s="16">
        <f t="shared" si="9"/>
        <v>1</v>
      </c>
    </row>
    <row r="358" spans="1:12">
      <c r="A358" s="39">
        <v>123</v>
      </c>
      <c r="B358" s="23" t="s">
        <v>896</v>
      </c>
      <c r="C358" s="49"/>
      <c r="D358" s="184"/>
      <c r="E358" s="49"/>
      <c r="F358" s="49"/>
      <c r="G358" s="186"/>
      <c r="H358" s="49">
        <v>1</v>
      </c>
      <c r="I358" s="49"/>
      <c r="J358" s="49"/>
      <c r="K358" s="16">
        <f t="shared" si="9"/>
        <v>1</v>
      </c>
    </row>
    <row r="359" spans="1:12">
      <c r="A359" s="23">
        <v>124</v>
      </c>
      <c r="B359" s="23" t="s">
        <v>1016</v>
      </c>
      <c r="C359" s="49"/>
      <c r="D359" s="184"/>
      <c r="E359" s="49"/>
      <c r="F359" s="49"/>
      <c r="G359" s="186"/>
      <c r="H359" s="49"/>
      <c r="I359" s="49"/>
      <c r="J359" s="49">
        <v>1</v>
      </c>
      <c r="K359" s="16">
        <f t="shared" si="9"/>
        <v>1</v>
      </c>
    </row>
    <row r="360" spans="1:12">
      <c r="A360" s="39">
        <v>125</v>
      </c>
      <c r="B360" s="23" t="s">
        <v>1017</v>
      </c>
      <c r="C360" s="49"/>
      <c r="D360" s="184"/>
      <c r="E360" s="49"/>
      <c r="F360" s="49"/>
      <c r="G360" s="186"/>
      <c r="H360" s="49"/>
      <c r="I360" s="49"/>
      <c r="J360" s="49">
        <v>1</v>
      </c>
      <c r="K360" s="16">
        <f t="shared" si="9"/>
        <v>1</v>
      </c>
    </row>
    <row r="361" spans="1:12">
      <c r="A361" s="23">
        <v>126</v>
      </c>
      <c r="B361" s="23" t="s">
        <v>1018</v>
      </c>
      <c r="C361" s="49"/>
      <c r="D361" s="184"/>
      <c r="E361" s="49"/>
      <c r="F361" s="49"/>
      <c r="G361" s="186"/>
      <c r="H361" s="49"/>
      <c r="I361" s="49"/>
      <c r="J361" s="49">
        <v>1</v>
      </c>
      <c r="K361" s="16">
        <f t="shared" si="9"/>
        <v>1</v>
      </c>
    </row>
    <row r="362" spans="1:12">
      <c r="A362" s="39">
        <v>127</v>
      </c>
      <c r="B362" s="23" t="s">
        <v>735</v>
      </c>
      <c r="C362" s="49"/>
      <c r="D362" s="184"/>
      <c r="E362" s="49"/>
      <c r="F362" s="49"/>
      <c r="G362" s="186"/>
      <c r="H362" s="49"/>
      <c r="I362" s="49"/>
      <c r="J362" s="49">
        <v>1</v>
      </c>
      <c r="K362" s="16">
        <f t="shared" si="9"/>
        <v>1</v>
      </c>
    </row>
    <row r="363" spans="1:12">
      <c r="A363" s="23">
        <v>128</v>
      </c>
      <c r="B363" s="23" t="s">
        <v>1019</v>
      </c>
      <c r="C363" s="49"/>
      <c r="D363" s="184"/>
      <c r="E363" s="49"/>
      <c r="F363" s="49"/>
      <c r="G363" s="186"/>
      <c r="H363" s="49"/>
      <c r="I363" s="49"/>
      <c r="J363" s="49">
        <v>1</v>
      </c>
      <c r="K363" s="16">
        <f t="shared" si="9"/>
        <v>1</v>
      </c>
    </row>
    <row r="364" spans="1:12">
      <c r="A364" s="39">
        <v>129</v>
      </c>
      <c r="B364" s="23" t="s">
        <v>1020</v>
      </c>
      <c r="C364" s="49"/>
      <c r="D364" s="184"/>
      <c r="E364" s="49"/>
      <c r="F364" s="49"/>
      <c r="G364" s="186"/>
      <c r="H364" s="49"/>
      <c r="I364" s="49"/>
      <c r="J364" s="49">
        <v>1</v>
      </c>
      <c r="K364" s="16">
        <f t="shared" si="9"/>
        <v>1</v>
      </c>
    </row>
    <row r="365" spans="1:12">
      <c r="A365" s="23">
        <v>130</v>
      </c>
      <c r="B365" s="23" t="s">
        <v>1021</v>
      </c>
      <c r="C365" s="49"/>
      <c r="D365" s="184"/>
      <c r="E365" s="49"/>
      <c r="F365" s="49"/>
      <c r="G365" s="186"/>
      <c r="H365" s="49"/>
      <c r="I365" s="49"/>
      <c r="J365" s="49">
        <v>1</v>
      </c>
      <c r="K365" s="16">
        <f t="shared" si="9"/>
        <v>1</v>
      </c>
    </row>
    <row r="366" spans="1:12">
      <c r="A366" s="39">
        <v>131</v>
      </c>
      <c r="B366" s="23" t="s">
        <v>1022</v>
      </c>
      <c r="C366" s="49"/>
      <c r="D366" s="184"/>
      <c r="E366" s="49"/>
      <c r="F366" s="49"/>
      <c r="G366" s="186"/>
      <c r="H366" s="49"/>
      <c r="I366" s="49"/>
      <c r="J366" s="49">
        <v>1</v>
      </c>
      <c r="K366" s="16">
        <f t="shared" si="9"/>
        <v>1</v>
      </c>
    </row>
    <row r="367" spans="1:12">
      <c r="A367" s="23">
        <v>132</v>
      </c>
      <c r="B367" s="23" t="s">
        <v>1023</v>
      </c>
      <c r="C367" s="49"/>
      <c r="D367" s="184"/>
      <c r="E367" s="49"/>
      <c r="F367" s="49"/>
      <c r="G367" s="186"/>
      <c r="H367" s="49"/>
      <c r="I367" s="49"/>
      <c r="J367" s="49">
        <v>1</v>
      </c>
      <c r="K367" s="16">
        <f t="shared" si="9"/>
        <v>1</v>
      </c>
    </row>
    <row r="368" spans="1:12">
      <c r="A368" s="39">
        <v>133</v>
      </c>
      <c r="B368" s="23" t="s">
        <v>1024</v>
      </c>
      <c r="C368" s="49"/>
      <c r="D368" s="184"/>
      <c r="E368" s="49"/>
      <c r="F368" s="49"/>
      <c r="G368" s="186"/>
      <c r="H368" s="49"/>
      <c r="I368" s="49"/>
      <c r="J368" s="49">
        <v>1</v>
      </c>
      <c r="K368" s="16">
        <f t="shared" si="9"/>
        <v>1</v>
      </c>
    </row>
    <row r="369" spans="1:15">
      <c r="A369" s="23">
        <v>134</v>
      </c>
      <c r="B369" s="23" t="s">
        <v>1025</v>
      </c>
      <c r="C369" s="49"/>
      <c r="D369" s="184"/>
      <c r="E369" s="49"/>
      <c r="F369" s="49"/>
      <c r="G369" s="186"/>
      <c r="H369" s="49"/>
      <c r="I369" s="49"/>
      <c r="J369" s="49">
        <v>1</v>
      </c>
      <c r="K369" s="16">
        <f t="shared" si="9"/>
        <v>1</v>
      </c>
    </row>
    <row r="370" spans="1:15">
      <c r="A370" s="39">
        <v>135</v>
      </c>
      <c r="B370" s="23" t="s">
        <v>1026</v>
      </c>
      <c r="C370" s="49"/>
      <c r="D370" s="184"/>
      <c r="E370" s="49"/>
      <c r="F370" s="49"/>
      <c r="G370" s="186"/>
      <c r="H370" s="49"/>
      <c r="I370" s="49"/>
      <c r="J370" s="49">
        <v>1</v>
      </c>
      <c r="K370" s="16">
        <f t="shared" si="9"/>
        <v>1</v>
      </c>
    </row>
    <row r="371" spans="1:15">
      <c r="A371" s="23">
        <v>136</v>
      </c>
      <c r="B371" s="23" t="s">
        <v>1027</v>
      </c>
      <c r="C371" s="49"/>
      <c r="D371" s="184"/>
      <c r="E371" s="49"/>
      <c r="F371" s="49"/>
      <c r="G371" s="186"/>
      <c r="H371" s="49"/>
      <c r="I371" s="49"/>
      <c r="J371" s="49">
        <v>1</v>
      </c>
      <c r="K371" s="16">
        <f t="shared" si="9"/>
        <v>1</v>
      </c>
    </row>
    <row r="372" spans="1:15">
      <c r="A372" s="39">
        <v>137</v>
      </c>
      <c r="B372" s="23" t="s">
        <v>1028</v>
      </c>
      <c r="C372" s="49"/>
      <c r="D372" s="184"/>
      <c r="E372" s="49"/>
      <c r="F372" s="49"/>
      <c r="G372" s="186"/>
      <c r="H372" s="49"/>
      <c r="I372" s="49"/>
      <c r="J372" s="49">
        <v>1</v>
      </c>
      <c r="K372" s="16">
        <f t="shared" si="9"/>
        <v>1</v>
      </c>
    </row>
    <row r="373" spans="1:15">
      <c r="A373" s="23">
        <v>138</v>
      </c>
      <c r="B373" s="23" t="s">
        <v>1029</v>
      </c>
      <c r="C373" s="49"/>
      <c r="D373" s="184"/>
      <c r="E373" s="49"/>
      <c r="F373" s="49"/>
      <c r="G373" s="186"/>
      <c r="H373" s="49"/>
      <c r="I373" s="49"/>
      <c r="J373" s="49">
        <v>1</v>
      </c>
      <c r="K373" s="16">
        <f t="shared" si="9"/>
        <v>1</v>
      </c>
    </row>
    <row r="374" spans="1:15">
      <c r="A374" s="39">
        <v>139</v>
      </c>
      <c r="B374" s="23" t="s">
        <v>1030</v>
      </c>
      <c r="C374" s="49"/>
      <c r="D374" s="184"/>
      <c r="E374" s="49"/>
      <c r="F374" s="49"/>
      <c r="G374" s="186"/>
      <c r="H374" s="49"/>
      <c r="I374" s="49"/>
      <c r="J374" s="49">
        <v>1</v>
      </c>
      <c r="K374" s="16">
        <f t="shared" si="9"/>
        <v>1</v>
      </c>
    </row>
    <row r="375" spans="1:15">
      <c r="A375" s="23">
        <v>140</v>
      </c>
      <c r="B375" s="23" t="s">
        <v>1031</v>
      </c>
      <c r="C375" s="49"/>
      <c r="D375" s="184"/>
      <c r="E375" s="49"/>
      <c r="F375" s="49"/>
      <c r="G375" s="186"/>
      <c r="H375" s="49"/>
      <c r="I375" s="49"/>
      <c r="J375" s="49">
        <v>1</v>
      </c>
      <c r="K375" s="16">
        <f t="shared" si="9"/>
        <v>1</v>
      </c>
    </row>
    <row r="376" spans="1:15">
      <c r="A376" s="23"/>
      <c r="B376" s="23"/>
      <c r="C376" s="49"/>
      <c r="D376" s="184"/>
      <c r="E376" s="49"/>
      <c r="F376" s="49"/>
      <c r="G376" s="186"/>
      <c r="H376" s="49"/>
      <c r="I376" s="49"/>
      <c r="J376" s="49"/>
      <c r="K376" s="16">
        <f t="shared" si="9"/>
        <v>0</v>
      </c>
    </row>
    <row r="378" spans="1:15" ht="13.8" thickBot="1">
      <c r="B378" s="27"/>
      <c r="C378" s="32" t="s">
        <v>8</v>
      </c>
      <c r="D378" s="32" t="s">
        <v>9</v>
      </c>
      <c r="E378" s="32" t="s">
        <v>10</v>
      </c>
      <c r="F378" s="32" t="s">
        <v>12</v>
      </c>
      <c r="G378" s="32" t="s">
        <v>7</v>
      </c>
      <c r="H378" s="32" t="s">
        <v>13</v>
      </c>
      <c r="I378" s="32" t="s">
        <v>14</v>
      </c>
      <c r="J378" s="32" t="s">
        <v>15</v>
      </c>
      <c r="K378" s="32" t="s">
        <v>72</v>
      </c>
      <c r="L378" s="32" t="s">
        <v>22</v>
      </c>
      <c r="O378" s="72" t="s">
        <v>16</v>
      </c>
    </row>
    <row r="379" spans="1:15" ht="16.2" thickBot="1">
      <c r="B379" s="23" t="s">
        <v>19</v>
      </c>
      <c r="C379" s="15">
        <v>172</v>
      </c>
      <c r="D379" s="15">
        <v>57</v>
      </c>
      <c r="E379" s="15">
        <v>76</v>
      </c>
      <c r="F379" s="15">
        <v>49</v>
      </c>
      <c r="G379" s="15">
        <v>49</v>
      </c>
      <c r="H379" s="15">
        <v>60</v>
      </c>
      <c r="I379" s="15">
        <v>37</v>
      </c>
      <c r="J379" s="20">
        <v>63</v>
      </c>
      <c r="K379" s="26">
        <f>SUM(C379:J379)</f>
        <v>563</v>
      </c>
      <c r="L379" s="14"/>
      <c r="O379" s="73">
        <f>SUM(K379+L379)</f>
        <v>563</v>
      </c>
    </row>
    <row r="380" spans="1:15">
      <c r="B380" s="27"/>
      <c r="C380" s="32"/>
      <c r="D380" s="32"/>
      <c r="E380" s="32"/>
      <c r="F380" s="32"/>
      <c r="G380" s="32"/>
      <c r="H380" s="32"/>
      <c r="I380" s="32"/>
      <c r="J380" s="32" t="s">
        <v>20</v>
      </c>
      <c r="K380" s="156">
        <f>K379/8</f>
        <v>70.375</v>
      </c>
      <c r="L380" s="32"/>
    </row>
  </sheetData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2"/>
  <sheetViews>
    <sheetView topLeftCell="A64" workbookViewId="0">
      <selection activeCell="G42" sqref="G42"/>
    </sheetView>
  </sheetViews>
  <sheetFormatPr defaultRowHeight="13.2"/>
  <cols>
    <col min="1" max="1" width="54.109375" customWidth="1"/>
    <col min="2" max="2" width="9.5546875" customWidth="1"/>
    <col min="3" max="11" width="9" customWidth="1"/>
  </cols>
  <sheetData>
    <row r="1" spans="1:1" ht="17.399999999999999">
      <c r="A1" s="55" t="s">
        <v>60</v>
      </c>
    </row>
    <row r="2" spans="1:1" ht="15.6">
      <c r="A2" s="44" t="s">
        <v>63</v>
      </c>
    </row>
    <row r="3" spans="1:1" ht="6" customHeight="1">
      <c r="A3" s="50"/>
    </row>
    <row r="4" spans="1:1" ht="17.399999999999999">
      <c r="A4" s="74">
        <v>41765</v>
      </c>
    </row>
    <row r="5" spans="1:1" ht="18">
      <c r="A5" s="75" t="s">
        <v>31</v>
      </c>
    </row>
    <row r="6" spans="1:1" ht="18">
      <c r="A6" s="75" t="s">
        <v>150</v>
      </c>
    </row>
    <row r="7" spans="1:1" ht="14.25" customHeight="1">
      <c r="A7" s="75" t="s">
        <v>179</v>
      </c>
    </row>
    <row r="8" spans="1:1" ht="14.25" customHeight="1">
      <c r="A8" s="75" t="s">
        <v>180</v>
      </c>
    </row>
    <row r="9" spans="1:1" ht="14.25" customHeight="1"/>
    <row r="10" spans="1:1" ht="14.25" customHeight="1">
      <c r="A10" s="58" t="s">
        <v>181</v>
      </c>
    </row>
    <row r="11" spans="1:1" ht="14.25" customHeight="1"/>
    <row r="12" spans="1:1" s="52" customFormat="1" ht="14.25" customHeight="1">
      <c r="A12" s="84" t="s">
        <v>226</v>
      </c>
    </row>
    <row r="13" spans="1:1" ht="14.25" customHeight="1">
      <c r="A13" s="59" t="s">
        <v>182</v>
      </c>
    </row>
    <row r="14" spans="1:1" ht="14.25" customHeight="1">
      <c r="A14" s="59" t="s">
        <v>183</v>
      </c>
    </row>
    <row r="15" spans="1:1" ht="14.25" customHeight="1">
      <c r="A15" s="59" t="s">
        <v>184</v>
      </c>
    </row>
    <row r="16" spans="1:1" ht="14.25" customHeight="1">
      <c r="A16" s="59" t="s">
        <v>625</v>
      </c>
    </row>
    <row r="17" spans="1:2" ht="14.25" customHeight="1">
      <c r="A17" s="59" t="s">
        <v>624</v>
      </c>
    </row>
    <row r="18" spans="1:2" ht="14.25" customHeight="1">
      <c r="A18" s="59" t="s">
        <v>626</v>
      </c>
    </row>
    <row r="19" spans="1:2" ht="14.25" customHeight="1">
      <c r="A19" s="59" t="s">
        <v>627</v>
      </c>
    </row>
    <row r="20" spans="1:2" ht="14.25" customHeight="1">
      <c r="A20" s="59" t="s">
        <v>185</v>
      </c>
    </row>
    <row r="21" spans="1:2" ht="14.25" customHeight="1"/>
    <row r="22" spans="1:2" ht="14.25" customHeight="1">
      <c r="A22" s="58" t="s">
        <v>186</v>
      </c>
    </row>
    <row r="23" spans="1:2" ht="14.25" customHeight="1"/>
    <row r="24" spans="1:2" ht="14.25" customHeight="1">
      <c r="A24" s="59" t="s">
        <v>187</v>
      </c>
      <c r="B24">
        <v>30</v>
      </c>
    </row>
    <row r="25" spans="1:2" ht="14.25" customHeight="1">
      <c r="A25" s="59" t="s">
        <v>188</v>
      </c>
      <c r="B25">
        <v>25</v>
      </c>
    </row>
    <row r="26" spans="1:2" ht="14.25" customHeight="1">
      <c r="A26" s="59" t="s">
        <v>189</v>
      </c>
      <c r="B26">
        <v>21</v>
      </c>
    </row>
    <row r="27" spans="1:2" ht="14.25" customHeight="1"/>
    <row r="28" spans="1:2" ht="14.25" customHeight="1">
      <c r="A28" s="58" t="s">
        <v>190</v>
      </c>
    </row>
    <row r="29" spans="1:2" ht="14.25" customHeight="1"/>
    <row r="30" spans="1:2" ht="14.25" customHeight="1">
      <c r="A30" s="59" t="s">
        <v>191</v>
      </c>
      <c r="B30">
        <v>30</v>
      </c>
    </row>
    <row r="31" spans="1:2" ht="14.25" customHeight="1">
      <c r="A31" s="59" t="s">
        <v>192</v>
      </c>
      <c r="B31">
        <v>25</v>
      </c>
    </row>
    <row r="32" spans="1:2" ht="14.25" customHeight="1">
      <c r="A32" s="59" t="s">
        <v>193</v>
      </c>
      <c r="B32">
        <v>21</v>
      </c>
    </row>
    <row r="33" spans="1:2" ht="14.25" customHeight="1">
      <c r="A33" s="59" t="s">
        <v>194</v>
      </c>
      <c r="B33">
        <v>19</v>
      </c>
    </row>
    <row r="34" spans="1:2" ht="14.25" customHeight="1">
      <c r="A34" s="59" t="s">
        <v>195</v>
      </c>
      <c r="B34">
        <v>18</v>
      </c>
    </row>
    <row r="35" spans="1:2" ht="14.25" customHeight="1">
      <c r="A35" s="59" t="s">
        <v>196</v>
      </c>
      <c r="B35">
        <v>17</v>
      </c>
    </row>
    <row r="36" spans="1:2" ht="14.25" customHeight="1">
      <c r="A36" s="59" t="s">
        <v>197</v>
      </c>
      <c r="B36">
        <v>16</v>
      </c>
    </row>
    <row r="37" spans="1:2" ht="14.25" customHeight="1">
      <c r="A37" s="59" t="s">
        <v>228</v>
      </c>
      <c r="B37">
        <v>15</v>
      </c>
    </row>
    <row r="38" spans="1:2" ht="14.25" customHeight="1">
      <c r="A38" s="59" t="s">
        <v>628</v>
      </c>
      <c r="B38">
        <v>0</v>
      </c>
    </row>
    <row r="39" spans="1:2" ht="14.25" customHeight="1">
      <c r="A39" s="59" t="s">
        <v>198</v>
      </c>
      <c r="B39">
        <v>0</v>
      </c>
    </row>
    <row r="40" spans="1:2" ht="14.25" customHeight="1"/>
    <row r="41" spans="1:2" ht="14.25" customHeight="1">
      <c r="A41" s="58" t="s">
        <v>199</v>
      </c>
    </row>
    <row r="42" spans="1:2" ht="14.25" customHeight="1"/>
    <row r="43" spans="1:2" ht="14.25" customHeight="1">
      <c r="A43" s="59" t="s">
        <v>200</v>
      </c>
      <c r="B43">
        <v>30</v>
      </c>
    </row>
    <row r="44" spans="1:2" ht="14.25" customHeight="1">
      <c r="A44" s="59" t="s">
        <v>771</v>
      </c>
      <c r="B44">
        <v>25</v>
      </c>
    </row>
    <row r="45" spans="1:2" ht="14.25" customHeight="1">
      <c r="A45" s="59" t="s">
        <v>614</v>
      </c>
      <c r="B45">
        <v>21</v>
      </c>
    </row>
    <row r="46" spans="1:2" ht="14.25" customHeight="1">
      <c r="A46" s="59" t="s">
        <v>201</v>
      </c>
    </row>
    <row r="47" spans="1:2" ht="14.25" customHeight="1"/>
    <row r="48" spans="1:2" ht="14.25" customHeight="1"/>
    <row r="49" spans="1:2" ht="14.25" customHeight="1">
      <c r="A49" s="58" t="s">
        <v>202</v>
      </c>
    </row>
    <row r="50" spans="1:2" ht="14.25" customHeight="1"/>
    <row r="51" spans="1:2" ht="14.25" customHeight="1">
      <c r="A51" s="59" t="s">
        <v>203</v>
      </c>
      <c r="B51">
        <v>30</v>
      </c>
    </row>
    <row r="52" spans="1:2" ht="14.25" customHeight="1">
      <c r="A52" s="59" t="s">
        <v>204</v>
      </c>
      <c r="B52">
        <v>25</v>
      </c>
    </row>
    <row r="53" spans="1:2" ht="14.25" customHeight="1">
      <c r="A53" s="59" t="s">
        <v>205</v>
      </c>
      <c r="B53">
        <v>21</v>
      </c>
    </row>
    <row r="54" spans="1:2" ht="14.25" customHeight="1">
      <c r="A54" s="59" t="s">
        <v>419</v>
      </c>
      <c r="B54">
        <v>19</v>
      </c>
    </row>
    <row r="55" spans="1:2" ht="14.25" customHeight="1">
      <c r="A55" s="59" t="s">
        <v>420</v>
      </c>
      <c r="B55">
        <v>18</v>
      </c>
    </row>
    <row r="56" spans="1:2" ht="14.25" customHeight="1">
      <c r="A56" s="59" t="s">
        <v>421</v>
      </c>
      <c r="B56">
        <v>17</v>
      </c>
    </row>
    <row r="57" spans="1:2" ht="14.25" customHeight="1">
      <c r="A57" s="59" t="s">
        <v>422</v>
      </c>
      <c r="B57">
        <v>16</v>
      </c>
    </row>
    <row r="58" spans="1:2" ht="14.25" customHeight="1"/>
    <row r="59" spans="1:2" ht="14.25" customHeight="1">
      <c r="A59" s="58" t="s">
        <v>206</v>
      </c>
    </row>
    <row r="60" spans="1:2" ht="14.25" customHeight="1"/>
    <row r="61" spans="1:2" ht="14.25" customHeight="1">
      <c r="A61" s="59" t="s">
        <v>207</v>
      </c>
      <c r="B61">
        <v>30</v>
      </c>
    </row>
    <row r="62" spans="1:2" ht="14.25" customHeight="1">
      <c r="A62" s="59" t="s">
        <v>208</v>
      </c>
      <c r="B62">
        <v>25</v>
      </c>
    </row>
    <row r="63" spans="1:2" ht="14.25" customHeight="1">
      <c r="A63" s="59" t="s">
        <v>209</v>
      </c>
      <c r="B63">
        <v>21</v>
      </c>
    </row>
    <row r="64" spans="1:2" ht="14.25" customHeight="1">
      <c r="A64" s="59" t="s">
        <v>210</v>
      </c>
      <c r="B64">
        <v>19</v>
      </c>
    </row>
    <row r="65" spans="1:2" ht="14.25" customHeight="1">
      <c r="A65" s="59" t="s">
        <v>211</v>
      </c>
      <c r="B65">
        <v>18</v>
      </c>
    </row>
    <row r="66" spans="1:2" ht="15">
      <c r="A66" s="59" t="s">
        <v>212</v>
      </c>
      <c r="B66">
        <v>17</v>
      </c>
    </row>
    <row r="67" spans="1:2" ht="15">
      <c r="A67" s="59" t="s">
        <v>213</v>
      </c>
      <c r="B67">
        <v>16</v>
      </c>
    </row>
    <row r="68" spans="1:2" ht="15">
      <c r="A68" s="59" t="s">
        <v>229</v>
      </c>
      <c r="B68">
        <v>15</v>
      </c>
    </row>
    <row r="69" spans="1:2" ht="15">
      <c r="A69" s="59" t="s">
        <v>214</v>
      </c>
      <c r="B69">
        <v>14</v>
      </c>
    </row>
    <row r="70" spans="1:2" ht="15">
      <c r="A70" s="59" t="s">
        <v>215</v>
      </c>
      <c r="B70">
        <v>13</v>
      </c>
    </row>
    <row r="72" spans="1:2">
      <c r="A72" s="58" t="s">
        <v>216</v>
      </c>
    </row>
    <row r="74" spans="1:2" ht="15">
      <c r="A74" s="59" t="s">
        <v>230</v>
      </c>
      <c r="B74">
        <v>30</v>
      </c>
    </row>
    <row r="75" spans="1:2" ht="15">
      <c r="A75" s="59" t="s">
        <v>217</v>
      </c>
      <c r="B75">
        <v>25</v>
      </c>
    </row>
    <row r="76" spans="1:2" ht="15">
      <c r="A76" s="59" t="s">
        <v>218</v>
      </c>
      <c r="B76">
        <v>21</v>
      </c>
    </row>
    <row r="77" spans="1:2" ht="15">
      <c r="A77" s="59" t="s">
        <v>219</v>
      </c>
      <c r="B77">
        <v>19</v>
      </c>
    </row>
    <row r="78" spans="1:2" ht="15">
      <c r="A78" s="59" t="s">
        <v>220</v>
      </c>
      <c r="B78">
        <v>18</v>
      </c>
    </row>
    <row r="79" spans="1:2" ht="15">
      <c r="A79" s="59" t="s">
        <v>221</v>
      </c>
      <c r="B79">
        <v>17</v>
      </c>
    </row>
    <row r="80" spans="1:2" ht="15">
      <c r="A80" s="59" t="s">
        <v>222</v>
      </c>
      <c r="B80">
        <v>16</v>
      </c>
    </row>
    <row r="81" spans="1:2" ht="15">
      <c r="A81" s="59" t="s">
        <v>223</v>
      </c>
      <c r="B81">
        <v>15</v>
      </c>
    </row>
    <row r="82" spans="1:2" ht="15">
      <c r="A82" s="59" t="s">
        <v>423</v>
      </c>
      <c r="B82">
        <v>0</v>
      </c>
    </row>
    <row r="84" spans="1:2">
      <c r="A84" s="58" t="s">
        <v>224</v>
      </c>
    </row>
    <row r="86" spans="1:2" ht="15">
      <c r="A86" s="59" t="s">
        <v>225</v>
      </c>
      <c r="B86">
        <v>30</v>
      </c>
    </row>
    <row r="87" spans="1:2" ht="15">
      <c r="A87" s="59" t="s">
        <v>424</v>
      </c>
      <c r="B87">
        <v>25</v>
      </c>
    </row>
    <row r="88" spans="1:2" ht="15">
      <c r="A88" s="59" t="s">
        <v>425</v>
      </c>
      <c r="B88">
        <v>21</v>
      </c>
    </row>
    <row r="89" spans="1:2" ht="15">
      <c r="A89" s="59" t="s">
        <v>227</v>
      </c>
      <c r="B89">
        <v>0</v>
      </c>
    </row>
    <row r="90" spans="1:2" ht="15">
      <c r="A90" s="59"/>
    </row>
    <row r="91" spans="1:2" ht="15">
      <c r="A91" s="59" t="s">
        <v>426</v>
      </c>
    </row>
    <row r="92" spans="1:2" ht="15">
      <c r="A92" s="59"/>
    </row>
    <row r="93" spans="1:2" ht="15">
      <c r="A93" s="59"/>
    </row>
    <row r="94" spans="1:2" ht="15">
      <c r="A94" s="59"/>
    </row>
    <row r="95" spans="1:2" ht="15">
      <c r="A95" s="59"/>
    </row>
    <row r="96" spans="1:2" ht="15">
      <c r="A96" s="59"/>
    </row>
    <row r="97" spans="1:1" ht="15">
      <c r="A97" s="59"/>
    </row>
    <row r="98" spans="1:1" ht="15">
      <c r="A98" s="59"/>
    </row>
    <row r="99" spans="1:1" ht="15">
      <c r="A99" s="59"/>
    </row>
    <row r="100" spans="1:1" ht="15">
      <c r="A100" s="59"/>
    </row>
    <row r="101" spans="1:1" ht="15">
      <c r="A101" s="59"/>
    </row>
    <row r="102" spans="1:1" ht="15">
      <c r="A102" s="59"/>
    </row>
    <row r="103" spans="1:1" ht="15">
      <c r="A103" s="59"/>
    </row>
    <row r="104" spans="1:1" ht="15">
      <c r="A104" s="59"/>
    </row>
    <row r="105" spans="1:1" ht="15">
      <c r="A105" s="59"/>
    </row>
    <row r="106" spans="1:1" ht="15">
      <c r="A106" s="59"/>
    </row>
    <row r="107" spans="1:1" ht="15">
      <c r="A107" s="59"/>
    </row>
    <row r="108" spans="1:1" ht="15">
      <c r="A108" s="59"/>
    </row>
    <row r="109" spans="1:1" ht="15">
      <c r="A109" s="59"/>
    </row>
    <row r="110" spans="1:1" ht="15">
      <c r="A110" s="59"/>
    </row>
    <row r="111" spans="1:1" ht="15">
      <c r="A111" s="59"/>
    </row>
    <row r="112" spans="1:1" ht="15">
      <c r="A112" s="59"/>
    </row>
    <row r="113" spans="1:1" ht="15">
      <c r="A113" s="59"/>
    </row>
    <row r="114" spans="1:1" ht="15">
      <c r="A114" s="59"/>
    </row>
    <row r="116" spans="1:1">
      <c r="A116" s="58"/>
    </row>
    <row r="118" spans="1:1" ht="15">
      <c r="A118" s="59"/>
    </row>
    <row r="119" spans="1:1" ht="15">
      <c r="A119" s="59"/>
    </row>
    <row r="122" spans="1:1">
      <c r="A122" s="52"/>
    </row>
  </sheetData>
  <phoneticPr fontId="0" type="noConversion"/>
  <hyperlinks>
    <hyperlink ref="A10" location="top" display="top"/>
    <hyperlink ref="A22" location="top" display="top"/>
    <hyperlink ref="A28" location="top" display="top"/>
    <hyperlink ref="A41" location="top" display="top"/>
    <hyperlink ref="A49" location="top" display="top"/>
    <hyperlink ref="A59" location="top" display="top"/>
    <hyperlink ref="A72" location="top" display="top"/>
    <hyperlink ref="A84" location="top" display="top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topLeftCell="A61" workbookViewId="0">
      <selection activeCell="J26" sqref="J26"/>
    </sheetView>
  </sheetViews>
  <sheetFormatPr defaultRowHeight="13.2"/>
  <cols>
    <col min="1" max="1" width="60" customWidth="1"/>
    <col min="2" max="2" width="8.33203125" customWidth="1"/>
    <col min="3" max="3" width="5.6640625" customWidth="1"/>
    <col min="4" max="4" width="3.33203125" customWidth="1"/>
    <col min="5" max="5" width="7.44140625" style="52" customWidth="1"/>
    <col min="6" max="9" width="5.6640625" customWidth="1"/>
  </cols>
  <sheetData>
    <row r="1" spans="1:2" ht="22.8">
      <c r="A1" s="50" t="s">
        <v>60</v>
      </c>
    </row>
    <row r="2" spans="1:2" ht="22.8">
      <c r="A2" s="82" t="s">
        <v>161</v>
      </c>
    </row>
    <row r="4" spans="1:2" ht="17.399999999999999">
      <c r="A4" s="74">
        <v>41779</v>
      </c>
    </row>
    <row r="5" spans="1:2" ht="18">
      <c r="A5" s="75" t="s">
        <v>162</v>
      </c>
    </row>
    <row r="6" spans="1:2" ht="18">
      <c r="A6" s="75" t="s">
        <v>56</v>
      </c>
    </row>
    <row r="7" spans="1:2" ht="18">
      <c r="A7" s="75" t="s">
        <v>163</v>
      </c>
    </row>
    <row r="8" spans="1:2" ht="18">
      <c r="A8" s="75" t="s">
        <v>164</v>
      </c>
    </row>
    <row r="11" spans="1:2">
      <c r="A11" s="58" t="s">
        <v>798</v>
      </c>
    </row>
    <row r="13" spans="1:2" ht="15">
      <c r="A13" s="84" t="s">
        <v>157</v>
      </c>
    </row>
    <row r="14" spans="1:2" ht="15">
      <c r="A14" s="59" t="s">
        <v>463</v>
      </c>
      <c r="B14">
        <v>30</v>
      </c>
    </row>
    <row r="15" spans="1:2" ht="15">
      <c r="A15" s="59" t="s">
        <v>165</v>
      </c>
      <c r="B15">
        <v>25</v>
      </c>
    </row>
    <row r="16" spans="1:2" ht="15">
      <c r="A16" s="59" t="s">
        <v>464</v>
      </c>
      <c r="B16">
        <v>0</v>
      </c>
    </row>
    <row r="18" spans="1:2">
      <c r="A18" s="58" t="s">
        <v>166</v>
      </c>
    </row>
    <row r="20" spans="1:2" ht="15">
      <c r="A20" s="59" t="s">
        <v>474</v>
      </c>
      <c r="B20">
        <v>30</v>
      </c>
    </row>
    <row r="21" spans="1:2" ht="15">
      <c r="A21" s="59" t="s">
        <v>473</v>
      </c>
      <c r="B21">
        <v>25</v>
      </c>
    </row>
    <row r="22" spans="1:2" ht="15">
      <c r="A22" s="59" t="s">
        <v>472</v>
      </c>
      <c r="B22">
        <v>21</v>
      </c>
    </row>
    <row r="23" spans="1:2" ht="15">
      <c r="A23" s="59" t="s">
        <v>471</v>
      </c>
      <c r="B23">
        <v>19</v>
      </c>
    </row>
    <row r="24" spans="1:2" ht="15">
      <c r="A24" s="59" t="s">
        <v>470</v>
      </c>
      <c r="B24">
        <v>18</v>
      </c>
    </row>
    <row r="25" spans="1:2" ht="15">
      <c r="A25" s="59" t="s">
        <v>469</v>
      </c>
      <c r="B25">
        <v>17</v>
      </c>
    </row>
    <row r="26" spans="1:2" ht="15">
      <c r="A26" s="59" t="s">
        <v>468</v>
      </c>
      <c r="B26">
        <v>16</v>
      </c>
    </row>
    <row r="27" spans="1:2" ht="15">
      <c r="A27" s="59" t="s">
        <v>465</v>
      </c>
      <c r="B27">
        <v>15</v>
      </c>
    </row>
    <row r="28" spans="1:2" ht="15">
      <c r="A28" s="59" t="s">
        <v>466</v>
      </c>
      <c r="B28">
        <v>14</v>
      </c>
    </row>
    <row r="29" spans="1:2" ht="15">
      <c r="A29" s="59" t="s">
        <v>467</v>
      </c>
      <c r="B29">
        <v>13</v>
      </c>
    </row>
    <row r="30" spans="1:2" ht="15">
      <c r="A30" s="59" t="s">
        <v>447</v>
      </c>
      <c r="B30">
        <v>0</v>
      </c>
    </row>
    <row r="32" spans="1:2">
      <c r="A32" s="58" t="s">
        <v>167</v>
      </c>
    </row>
    <row r="34" spans="1:2" ht="15">
      <c r="A34" s="59" t="s">
        <v>435</v>
      </c>
      <c r="B34">
        <v>30</v>
      </c>
    </row>
    <row r="35" spans="1:2" ht="15">
      <c r="A35" s="59" t="s">
        <v>475</v>
      </c>
      <c r="B35">
        <v>25</v>
      </c>
    </row>
    <row r="36" spans="1:2" ht="15">
      <c r="A36" s="59" t="s">
        <v>436</v>
      </c>
      <c r="B36">
        <v>21</v>
      </c>
    </row>
    <row r="37" spans="1:2" ht="15">
      <c r="A37" s="59" t="s">
        <v>433</v>
      </c>
      <c r="B37">
        <v>19</v>
      </c>
    </row>
    <row r="38" spans="1:2" ht="15">
      <c r="A38" s="59" t="s">
        <v>434</v>
      </c>
      <c r="B38">
        <v>18</v>
      </c>
    </row>
    <row r="40" spans="1:2">
      <c r="A40" s="58" t="s">
        <v>168</v>
      </c>
    </row>
    <row r="42" spans="1:2" ht="15">
      <c r="A42" s="59" t="s">
        <v>446</v>
      </c>
      <c r="B42">
        <v>30</v>
      </c>
    </row>
    <row r="43" spans="1:2" ht="15">
      <c r="A43" s="59" t="s">
        <v>445</v>
      </c>
      <c r="B43">
        <v>25</v>
      </c>
    </row>
    <row r="44" spans="1:2" ht="15">
      <c r="A44" s="59" t="s">
        <v>479</v>
      </c>
      <c r="B44">
        <v>21</v>
      </c>
    </row>
    <row r="45" spans="1:2" ht="15">
      <c r="A45" s="59" t="s">
        <v>480</v>
      </c>
      <c r="B45">
        <v>19</v>
      </c>
    </row>
    <row r="46" spans="1:2" ht="15">
      <c r="A46" s="59" t="s">
        <v>476</v>
      </c>
      <c r="B46">
        <v>18</v>
      </c>
    </row>
    <row r="47" spans="1:2" ht="15">
      <c r="A47" s="59" t="s">
        <v>477</v>
      </c>
      <c r="B47">
        <v>17</v>
      </c>
    </row>
    <row r="48" spans="1:2" ht="15">
      <c r="A48" s="59" t="s">
        <v>478</v>
      </c>
      <c r="B48">
        <v>16</v>
      </c>
    </row>
    <row r="49" spans="1:2" ht="15">
      <c r="A49" s="59" t="s">
        <v>493</v>
      </c>
      <c r="B49">
        <v>15</v>
      </c>
    </row>
    <row r="50" spans="1:2" ht="15">
      <c r="A50" s="59" t="s">
        <v>494</v>
      </c>
      <c r="B50">
        <v>14</v>
      </c>
    </row>
    <row r="51" spans="1:2" ht="15">
      <c r="A51" s="59" t="s">
        <v>481</v>
      </c>
      <c r="B51">
        <v>0</v>
      </c>
    </row>
    <row r="53" spans="1:2">
      <c r="A53" s="58" t="s">
        <v>427</v>
      </c>
    </row>
    <row r="55" spans="1:2" ht="15">
      <c r="A55" s="59" t="s">
        <v>169</v>
      </c>
      <c r="B55">
        <v>30</v>
      </c>
    </row>
    <row r="56" spans="1:2" ht="15">
      <c r="A56" s="59" t="s">
        <v>170</v>
      </c>
      <c r="B56">
        <v>25</v>
      </c>
    </row>
    <row r="57" spans="1:2" ht="15">
      <c r="A57" s="59" t="s">
        <v>171</v>
      </c>
      <c r="B57">
        <v>21</v>
      </c>
    </row>
    <row r="58" spans="1:2" ht="15">
      <c r="A58" s="59" t="s">
        <v>172</v>
      </c>
      <c r="B58">
        <v>19</v>
      </c>
    </row>
    <row r="59" spans="1:2" ht="15">
      <c r="A59" s="59" t="s">
        <v>173</v>
      </c>
      <c r="B59">
        <v>18</v>
      </c>
    </row>
    <row r="60" spans="1:2" ht="15">
      <c r="A60" s="59" t="s">
        <v>428</v>
      </c>
      <c r="B60">
        <v>17</v>
      </c>
    </row>
    <row r="61" spans="1:2" ht="15">
      <c r="A61" s="59" t="s">
        <v>429</v>
      </c>
      <c r="B61">
        <v>16</v>
      </c>
    </row>
    <row r="62" spans="1:2" ht="15">
      <c r="A62" s="59" t="s">
        <v>430</v>
      </c>
      <c r="B62">
        <v>15</v>
      </c>
    </row>
    <row r="63" spans="1:2" ht="15">
      <c r="A63" s="59" t="s">
        <v>431</v>
      </c>
      <c r="B63">
        <v>14</v>
      </c>
    </row>
    <row r="64" spans="1:2" ht="15">
      <c r="A64" s="59" t="s">
        <v>432</v>
      </c>
      <c r="B64">
        <v>13</v>
      </c>
    </row>
    <row r="65" spans="1:2" ht="15">
      <c r="A65" s="59" t="s">
        <v>450</v>
      </c>
      <c r="B65">
        <v>12</v>
      </c>
    </row>
    <row r="66" spans="1:2" ht="15">
      <c r="A66" s="59" t="s">
        <v>448</v>
      </c>
      <c r="B66">
        <v>11</v>
      </c>
    </row>
    <row r="67" spans="1:2" ht="15">
      <c r="A67" s="59" t="s">
        <v>449</v>
      </c>
      <c r="B67">
        <v>10</v>
      </c>
    </row>
    <row r="68" spans="1:2" ht="15">
      <c r="A68" s="59" t="s">
        <v>495</v>
      </c>
      <c r="B68">
        <v>9</v>
      </c>
    </row>
    <row r="69" spans="1:2" ht="15">
      <c r="A69" s="59" t="s">
        <v>444</v>
      </c>
      <c r="B69">
        <v>0</v>
      </c>
    </row>
    <row r="71" spans="1:2">
      <c r="A71" s="58" t="s">
        <v>174</v>
      </c>
    </row>
    <row r="72" spans="1:2" s="57" customFormat="1">
      <c r="A72"/>
    </row>
    <row r="73" spans="1:2" ht="15">
      <c r="A73" s="59" t="s">
        <v>175</v>
      </c>
      <c r="B73">
        <v>30</v>
      </c>
    </row>
    <row r="74" spans="1:2" ht="15">
      <c r="A74" s="59" t="s">
        <v>437</v>
      </c>
      <c r="B74">
        <v>25</v>
      </c>
    </row>
    <row r="75" spans="1:2" ht="15">
      <c r="A75" s="59" t="s">
        <v>438</v>
      </c>
      <c r="B75">
        <v>21</v>
      </c>
    </row>
    <row r="76" spans="1:2" ht="15">
      <c r="A76" s="59" t="s">
        <v>442</v>
      </c>
      <c r="B76">
        <v>19</v>
      </c>
    </row>
    <row r="77" spans="1:2" ht="15">
      <c r="A77" s="59" t="s">
        <v>439</v>
      </c>
      <c r="B77">
        <v>18</v>
      </c>
    </row>
    <row r="78" spans="1:2" ht="15">
      <c r="A78" s="59" t="s">
        <v>443</v>
      </c>
      <c r="B78">
        <v>17</v>
      </c>
    </row>
    <row r="79" spans="1:2" ht="15">
      <c r="A79" s="59" t="s">
        <v>440</v>
      </c>
      <c r="B79">
        <v>16</v>
      </c>
    </row>
    <row r="80" spans="1:2" ht="15">
      <c r="A80" s="59" t="s">
        <v>441</v>
      </c>
      <c r="B80">
        <v>15</v>
      </c>
    </row>
    <row r="81" spans="1:2" ht="15">
      <c r="A81" s="59" t="s">
        <v>451</v>
      </c>
      <c r="B81">
        <v>0</v>
      </c>
    </row>
    <row r="83" spans="1:2">
      <c r="A83" s="58" t="s">
        <v>176</v>
      </c>
    </row>
    <row r="85" spans="1:2" ht="15">
      <c r="A85" s="59" t="s">
        <v>452</v>
      </c>
      <c r="B85">
        <v>30</v>
      </c>
    </row>
    <row r="86" spans="1:2" ht="15">
      <c r="A86" s="59" t="s">
        <v>456</v>
      </c>
      <c r="B86">
        <v>25</v>
      </c>
    </row>
    <row r="87" spans="1:2" ht="15">
      <c r="A87" s="59" t="s">
        <v>457</v>
      </c>
      <c r="B87">
        <v>21</v>
      </c>
    </row>
    <row r="88" spans="1:2" ht="15">
      <c r="A88" s="59" t="s">
        <v>458</v>
      </c>
      <c r="B88">
        <v>19</v>
      </c>
    </row>
    <row r="89" spans="1:2" ht="15">
      <c r="A89" s="59" t="s">
        <v>653</v>
      </c>
      <c r="B89">
        <v>19</v>
      </c>
    </row>
    <row r="90" spans="1:2" ht="15">
      <c r="A90" s="59" t="s">
        <v>459</v>
      </c>
      <c r="B90">
        <v>17</v>
      </c>
    </row>
    <row r="91" spans="1:2" ht="15">
      <c r="A91" s="59" t="s">
        <v>460</v>
      </c>
      <c r="B91">
        <v>16</v>
      </c>
    </row>
    <row r="92" spans="1:2" ht="15">
      <c r="A92" s="59" t="s">
        <v>654</v>
      </c>
      <c r="B92">
        <v>16</v>
      </c>
    </row>
    <row r="93" spans="1:2" ht="15">
      <c r="A93" s="59" t="s">
        <v>461</v>
      </c>
      <c r="B93">
        <v>14</v>
      </c>
    </row>
    <row r="94" spans="1:2" ht="15">
      <c r="A94" s="59" t="s">
        <v>655</v>
      </c>
      <c r="B94">
        <v>14</v>
      </c>
    </row>
    <row r="95" spans="1:2" ht="15">
      <c r="A95" s="59" t="s">
        <v>656</v>
      </c>
      <c r="B95">
        <v>14</v>
      </c>
    </row>
    <row r="96" spans="1:2" ht="15">
      <c r="A96" s="59" t="s">
        <v>462</v>
      </c>
      <c r="B96">
        <v>11</v>
      </c>
    </row>
    <row r="97" spans="1:2" ht="15">
      <c r="A97" s="59" t="s">
        <v>657</v>
      </c>
      <c r="B97">
        <v>11</v>
      </c>
    </row>
    <row r="98" spans="1:2" ht="15">
      <c r="A98" s="59" t="s">
        <v>455</v>
      </c>
      <c r="B98">
        <v>0</v>
      </c>
    </row>
    <row r="100" spans="1:2">
      <c r="A100" s="58" t="s">
        <v>73</v>
      </c>
    </row>
    <row r="102" spans="1:2" ht="15">
      <c r="A102" s="59" t="s">
        <v>177</v>
      </c>
    </row>
    <row r="103" spans="1:2" ht="15">
      <c r="A103" s="59" t="s">
        <v>178</v>
      </c>
    </row>
    <row r="104" spans="1:2" ht="15">
      <c r="A104" s="59" t="s">
        <v>454</v>
      </c>
    </row>
    <row r="105" spans="1:2" ht="15">
      <c r="A105" s="59" t="s">
        <v>453</v>
      </c>
    </row>
    <row r="106" spans="1:2" ht="15">
      <c r="A106" s="59" t="s">
        <v>496</v>
      </c>
    </row>
    <row r="107" spans="1:2" ht="15">
      <c r="A107" s="59" t="s">
        <v>497</v>
      </c>
    </row>
    <row r="108" spans="1:2" ht="15">
      <c r="A108" s="59" t="s">
        <v>498</v>
      </c>
    </row>
    <row r="109" spans="1:2" ht="15">
      <c r="A109" s="59" t="s">
        <v>499</v>
      </c>
    </row>
    <row r="112" spans="1:2">
      <c r="A112" s="157" t="s">
        <v>500</v>
      </c>
    </row>
    <row r="113" spans="1:1">
      <c r="A113" s="83"/>
    </row>
  </sheetData>
  <phoneticPr fontId="0" type="noConversion"/>
  <hyperlinks>
    <hyperlink ref="A11" r:id="rId1" location="top" display="http://orvand.ee/public/files/tulemused/resultstoosikannu.htm - top"/>
    <hyperlink ref="A18" r:id="rId2" location="top" display="http://orvand.ee/public/files/tulemused/resultstoosikannu.htm - top"/>
    <hyperlink ref="A32" r:id="rId3" location="top" display="http://orvand.ee/public/files/tulemused/resultstoosikannu.htm - top"/>
    <hyperlink ref="A40" r:id="rId4" location="top" display="http://orvand.ee/public/files/tulemused/resultstoosikannu.htm - top"/>
    <hyperlink ref="A53" r:id="rId5" location="top" display="http://orvand.ee/public/files/tulemused/resultstoosikannu.htm - top"/>
    <hyperlink ref="A71" r:id="rId6" location="top" display="http://orvand.ee/public/files/tulemused/resultstoosikannu.htm - top"/>
    <hyperlink ref="A83" r:id="rId7" location="top" display="http://orvand.ee/public/files/tulemused/resultstoosikannu.htm - top"/>
    <hyperlink ref="A100" r:id="rId8" location="top" display="http://orvand.ee/public/files/tulemused/resultstoosikannu.htm - top"/>
  </hyperlinks>
  <pageMargins left="0.75" right="0.75" top="1" bottom="1" header="0.5" footer="0.5"/>
  <pageSetup paperSize="9" orientation="portrait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3"/>
  <sheetViews>
    <sheetView topLeftCell="A76" workbookViewId="0">
      <selection activeCell="D64" sqref="D64"/>
    </sheetView>
  </sheetViews>
  <sheetFormatPr defaultRowHeight="13.2"/>
  <cols>
    <col min="1" max="1" width="68.6640625" customWidth="1"/>
    <col min="2" max="2" width="7.6640625" customWidth="1"/>
  </cols>
  <sheetData>
    <row r="1" spans="1:1" ht="17.399999999999999">
      <c r="A1" s="1" t="s">
        <v>0</v>
      </c>
    </row>
    <row r="2" spans="1:1" ht="17.399999999999999">
      <c r="A2" s="1" t="s">
        <v>62</v>
      </c>
    </row>
    <row r="3" spans="1:1" ht="11.25" customHeight="1">
      <c r="A3" s="1"/>
    </row>
    <row r="4" spans="1:1" ht="17.399999999999999">
      <c r="A4" s="74">
        <v>41793</v>
      </c>
    </row>
    <row r="5" spans="1:1" ht="20.25" customHeight="1">
      <c r="A5" s="75" t="s">
        <v>31</v>
      </c>
    </row>
    <row r="6" spans="1:1" s="45" customFormat="1" ht="18">
      <c r="A6" s="75" t="s">
        <v>668</v>
      </c>
    </row>
    <row r="7" spans="1:1" s="45" customFormat="1" ht="18">
      <c r="A7" s="75" t="s">
        <v>725</v>
      </c>
    </row>
    <row r="8" spans="1:1" ht="18">
      <c r="A8" s="75" t="s">
        <v>726</v>
      </c>
    </row>
    <row r="11" spans="1:1">
      <c r="A11" s="58" t="s">
        <v>669</v>
      </c>
    </row>
    <row r="13" spans="1:1" s="52" customFormat="1">
      <c r="A13" s="162" t="s">
        <v>720</v>
      </c>
    </row>
    <row r="14" spans="1:1" ht="15">
      <c r="A14" s="59" t="s">
        <v>670</v>
      </c>
    </row>
    <row r="15" spans="1:1" ht="15">
      <c r="A15" s="59" t="s">
        <v>671</v>
      </c>
    </row>
    <row r="17" spans="1:2">
      <c r="A17" s="58" t="s">
        <v>672</v>
      </c>
    </row>
    <row r="19" spans="1:2" ht="15">
      <c r="A19" s="59" t="s">
        <v>673</v>
      </c>
      <c r="B19">
        <v>30</v>
      </c>
    </row>
    <row r="20" spans="1:2" ht="15">
      <c r="A20" s="59" t="s">
        <v>674</v>
      </c>
      <c r="B20">
        <v>25</v>
      </c>
    </row>
    <row r="21" spans="1:2" ht="15">
      <c r="A21" s="59" t="s">
        <v>675</v>
      </c>
      <c r="B21">
        <v>21</v>
      </c>
    </row>
    <row r="22" spans="1:2" ht="15">
      <c r="A22" s="59" t="s">
        <v>676</v>
      </c>
      <c r="B22">
        <v>19</v>
      </c>
    </row>
    <row r="23" spans="1:2" ht="15">
      <c r="A23" s="59" t="s">
        <v>677</v>
      </c>
      <c r="B23">
        <v>0</v>
      </c>
    </row>
    <row r="25" spans="1:2">
      <c r="A25" s="58" t="s">
        <v>678</v>
      </c>
    </row>
    <row r="27" spans="1:2" ht="15">
      <c r="A27" s="59" t="s">
        <v>679</v>
      </c>
      <c r="B27">
        <v>30</v>
      </c>
    </row>
    <row r="28" spans="1:2" ht="15">
      <c r="A28" s="59" t="s">
        <v>680</v>
      </c>
      <c r="B28">
        <v>25</v>
      </c>
    </row>
    <row r="29" spans="1:2" ht="15">
      <c r="A29" s="59" t="s">
        <v>681</v>
      </c>
      <c r="B29">
        <v>21</v>
      </c>
    </row>
    <row r="30" spans="1:2" ht="15">
      <c r="A30" s="59" t="s">
        <v>682</v>
      </c>
      <c r="B30">
        <v>19</v>
      </c>
    </row>
    <row r="31" spans="1:2" ht="15">
      <c r="A31" s="59" t="s">
        <v>797</v>
      </c>
      <c r="B31">
        <v>18</v>
      </c>
    </row>
    <row r="32" spans="1:2" ht="15">
      <c r="A32" s="59" t="s">
        <v>796</v>
      </c>
      <c r="B32">
        <v>17</v>
      </c>
    </row>
    <row r="33" spans="1:2" ht="15">
      <c r="A33" s="59" t="s">
        <v>683</v>
      </c>
      <c r="B33">
        <v>0</v>
      </c>
    </row>
    <row r="35" spans="1:2">
      <c r="A35" s="58" t="s">
        <v>684</v>
      </c>
    </row>
    <row r="37" spans="1:2" ht="15">
      <c r="A37" s="59" t="s">
        <v>685</v>
      </c>
      <c r="B37">
        <v>30</v>
      </c>
    </row>
    <row r="38" spans="1:2" ht="15">
      <c r="A38" s="59" t="s">
        <v>686</v>
      </c>
      <c r="B38">
        <v>25</v>
      </c>
    </row>
    <row r="39" spans="1:2" ht="15">
      <c r="A39" s="59" t="s">
        <v>687</v>
      </c>
      <c r="B39">
        <v>21</v>
      </c>
    </row>
    <row r="40" spans="1:2" ht="15">
      <c r="A40" s="59" t="s">
        <v>688</v>
      </c>
      <c r="B40">
        <v>19</v>
      </c>
    </row>
    <row r="41" spans="1:2" ht="15">
      <c r="A41" s="59" t="s">
        <v>689</v>
      </c>
      <c r="B41">
        <v>0</v>
      </c>
    </row>
    <row r="42" spans="1:2" ht="15">
      <c r="A42" s="59" t="s">
        <v>690</v>
      </c>
      <c r="B42">
        <v>0</v>
      </c>
    </row>
    <row r="44" spans="1:2">
      <c r="A44" s="58" t="s">
        <v>691</v>
      </c>
    </row>
    <row r="46" spans="1:2" ht="15">
      <c r="A46" s="59" t="s">
        <v>692</v>
      </c>
      <c r="B46">
        <v>30</v>
      </c>
    </row>
    <row r="47" spans="1:2" ht="15">
      <c r="A47" s="59" t="s">
        <v>693</v>
      </c>
      <c r="B47">
        <v>25</v>
      </c>
    </row>
    <row r="48" spans="1:2" ht="15">
      <c r="A48" s="59" t="s">
        <v>694</v>
      </c>
      <c r="B48">
        <v>21</v>
      </c>
    </row>
    <row r="49" spans="1:2" ht="15">
      <c r="A49" s="59" t="s">
        <v>722</v>
      </c>
      <c r="B49">
        <v>19</v>
      </c>
    </row>
    <row r="50" spans="1:2" ht="15">
      <c r="A50" s="59" t="s">
        <v>723</v>
      </c>
      <c r="B50">
        <v>18</v>
      </c>
    </row>
    <row r="51" spans="1:2" ht="15">
      <c r="A51" s="59" t="s">
        <v>724</v>
      </c>
      <c r="B51">
        <v>18</v>
      </c>
    </row>
    <row r="53" spans="1:2">
      <c r="A53" s="58" t="s">
        <v>695</v>
      </c>
    </row>
    <row r="55" spans="1:2" ht="15">
      <c r="A55" s="59" t="s">
        <v>696</v>
      </c>
      <c r="B55">
        <v>30</v>
      </c>
    </row>
    <row r="56" spans="1:2" ht="15">
      <c r="A56" s="59" t="s">
        <v>697</v>
      </c>
      <c r="B56">
        <v>25</v>
      </c>
    </row>
    <row r="57" spans="1:2" ht="15">
      <c r="A57" s="239" t="s">
        <v>709</v>
      </c>
      <c r="B57" s="240">
        <v>21</v>
      </c>
    </row>
    <row r="58" spans="1:2" ht="15">
      <c r="A58" s="59" t="s">
        <v>710</v>
      </c>
      <c r="B58">
        <v>19</v>
      </c>
    </row>
    <row r="59" spans="1:2" ht="15">
      <c r="A59" s="59" t="s">
        <v>711</v>
      </c>
      <c r="B59">
        <v>18</v>
      </c>
    </row>
    <row r="60" spans="1:2" ht="15">
      <c r="A60" s="59" t="s">
        <v>712</v>
      </c>
      <c r="B60">
        <v>17</v>
      </c>
    </row>
    <row r="61" spans="1:2" ht="15">
      <c r="A61" s="59" t="s">
        <v>713</v>
      </c>
      <c r="B61">
        <v>16</v>
      </c>
    </row>
    <row r="62" spans="1:2" ht="15">
      <c r="A62" s="59" t="s">
        <v>714</v>
      </c>
      <c r="B62">
        <v>15</v>
      </c>
    </row>
    <row r="63" spans="1:2" ht="15">
      <c r="A63" s="59" t="s">
        <v>715</v>
      </c>
      <c r="B63">
        <v>14</v>
      </c>
    </row>
    <row r="64" spans="1:2" ht="15">
      <c r="A64" s="59" t="s">
        <v>716</v>
      </c>
      <c r="B64">
        <v>13</v>
      </c>
    </row>
    <row r="66" spans="1:2">
      <c r="A66" s="58" t="s">
        <v>698</v>
      </c>
    </row>
    <row r="68" spans="1:2" ht="15">
      <c r="A68" s="59" t="s">
        <v>699</v>
      </c>
      <c r="B68">
        <v>30</v>
      </c>
    </row>
    <row r="69" spans="1:2" ht="15">
      <c r="A69" s="59" t="s">
        <v>700</v>
      </c>
      <c r="B69">
        <v>25</v>
      </c>
    </row>
    <row r="70" spans="1:2" ht="15">
      <c r="A70" s="59" t="s">
        <v>717</v>
      </c>
      <c r="B70">
        <v>21</v>
      </c>
    </row>
    <row r="71" spans="1:2" ht="15">
      <c r="A71" s="59" t="s">
        <v>718</v>
      </c>
      <c r="B71">
        <v>19</v>
      </c>
    </row>
    <row r="72" spans="1:2" ht="15">
      <c r="A72" s="59" t="s">
        <v>719</v>
      </c>
      <c r="B72">
        <v>18</v>
      </c>
    </row>
    <row r="75" spans="1:2">
      <c r="A75" s="58" t="s">
        <v>701</v>
      </c>
    </row>
    <row r="77" spans="1:2" ht="15">
      <c r="A77" s="59" t="s">
        <v>702</v>
      </c>
      <c r="B77">
        <v>30</v>
      </c>
    </row>
    <row r="78" spans="1:2" ht="15">
      <c r="A78" s="59" t="s">
        <v>703</v>
      </c>
      <c r="B78">
        <v>25</v>
      </c>
    </row>
    <row r="79" spans="1:2" ht="15">
      <c r="A79" s="59" t="s">
        <v>704</v>
      </c>
      <c r="B79">
        <v>21</v>
      </c>
    </row>
    <row r="80" spans="1:2" ht="15">
      <c r="A80" s="59" t="s">
        <v>705</v>
      </c>
      <c r="B80">
        <v>19</v>
      </c>
    </row>
    <row r="82" spans="1:1">
      <c r="A82" s="58" t="s">
        <v>706</v>
      </c>
    </row>
    <row r="84" spans="1:1" ht="15">
      <c r="A84" s="59" t="s">
        <v>721</v>
      </c>
    </row>
    <row r="85" spans="1:1" ht="15">
      <c r="A85" s="59" t="s">
        <v>707</v>
      </c>
    </row>
    <row r="86" spans="1:1" ht="15">
      <c r="A86" s="59" t="s">
        <v>708</v>
      </c>
    </row>
    <row r="87" spans="1:1" ht="15">
      <c r="A87" s="59"/>
    </row>
    <row r="88" spans="1:1" ht="15">
      <c r="A88" s="59"/>
    </row>
    <row r="89" spans="1:1" ht="15">
      <c r="A89" s="59" t="s">
        <v>727</v>
      </c>
    </row>
    <row r="90" spans="1:1" ht="15">
      <c r="A90" s="59"/>
    </row>
    <row r="91" spans="1:1" ht="15">
      <c r="A91" s="59"/>
    </row>
    <row r="92" spans="1:1" ht="15">
      <c r="A92" s="59"/>
    </row>
    <row r="93" spans="1:1" ht="15">
      <c r="A93" s="59"/>
    </row>
    <row r="94" spans="1:1" ht="15">
      <c r="A94" s="59"/>
    </row>
    <row r="95" spans="1:1" ht="15">
      <c r="A95" s="59"/>
    </row>
    <row r="96" spans="1:1" ht="15">
      <c r="A96" s="59"/>
    </row>
    <row r="98" spans="1:1">
      <c r="A98" s="58"/>
    </row>
    <row r="100" spans="1:1" ht="15">
      <c r="A100" s="59"/>
    </row>
    <row r="101" spans="1:1" ht="15">
      <c r="A101" s="59"/>
    </row>
    <row r="102" spans="1:1" ht="15">
      <c r="A102" s="59"/>
    </row>
    <row r="103" spans="1:1" ht="15">
      <c r="A103" s="59"/>
    </row>
    <row r="104" spans="1:1" ht="15">
      <c r="A104" s="59"/>
    </row>
    <row r="105" spans="1:1" ht="15">
      <c r="A105" s="59"/>
    </row>
    <row r="106" spans="1:1" ht="15">
      <c r="A106" s="59"/>
    </row>
    <row r="107" spans="1:1" ht="15">
      <c r="A107" s="59"/>
    </row>
    <row r="108" spans="1:1" ht="15">
      <c r="A108" s="59"/>
    </row>
    <row r="109" spans="1:1" ht="15">
      <c r="A109" s="59"/>
    </row>
    <row r="110" spans="1:1" ht="15">
      <c r="A110" s="59"/>
    </row>
    <row r="111" spans="1:1" ht="15">
      <c r="A111" s="59"/>
    </row>
    <row r="112" spans="1:1" ht="15">
      <c r="A112" s="59"/>
    </row>
    <row r="113" spans="1:1" ht="15">
      <c r="A113" s="59"/>
    </row>
    <row r="114" spans="1:1" ht="15">
      <c r="A114" s="59"/>
    </row>
    <row r="115" spans="1:1" ht="15">
      <c r="A115" s="59"/>
    </row>
    <row r="117" spans="1:1">
      <c r="A117" s="58"/>
    </row>
    <row r="119" spans="1:1" ht="15">
      <c r="A119" s="59"/>
    </row>
    <row r="120" spans="1:1" ht="15">
      <c r="A120" s="59"/>
    </row>
    <row r="123" spans="1:1">
      <c r="A123" s="52"/>
    </row>
  </sheetData>
  <phoneticPr fontId="0" type="noConversion"/>
  <hyperlinks>
    <hyperlink ref="A11" location="top" display="top"/>
    <hyperlink ref="A17" location="top" display="top"/>
    <hyperlink ref="A25" location="top" display="top"/>
    <hyperlink ref="A35" location="top" display="top"/>
    <hyperlink ref="A44" location="top" display="top"/>
    <hyperlink ref="A53" location="top" display="top"/>
    <hyperlink ref="A66" location="top" display="top"/>
    <hyperlink ref="A75" location="top" display="top"/>
    <hyperlink ref="A82" location="top" display="top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5"/>
  <sheetViews>
    <sheetView topLeftCell="A73" workbookViewId="0">
      <selection activeCell="I26" sqref="I26"/>
    </sheetView>
  </sheetViews>
  <sheetFormatPr defaultRowHeight="13.2"/>
  <cols>
    <col min="1" max="1" width="61.109375" customWidth="1"/>
    <col min="2" max="2" width="8" customWidth="1"/>
  </cols>
  <sheetData>
    <row r="1" spans="1:2" ht="22.8">
      <c r="A1" s="50" t="s">
        <v>61</v>
      </c>
    </row>
    <row r="2" spans="1:2" s="45" customFormat="1" ht="15.6">
      <c r="A2" s="44" t="s">
        <v>146</v>
      </c>
    </row>
    <row r="3" spans="1:2" ht="15.6">
      <c r="A3" s="175">
        <v>41807</v>
      </c>
    </row>
    <row r="5" spans="1:2" ht="15.6">
      <c r="A5" s="60" t="s">
        <v>31</v>
      </c>
    </row>
    <row r="6" spans="1:2" ht="15.6">
      <c r="A6" s="60" t="s">
        <v>739</v>
      </c>
      <c r="B6" s="57" t="s">
        <v>32</v>
      </c>
    </row>
    <row r="8" spans="1:2">
      <c r="A8" s="58" t="s">
        <v>740</v>
      </c>
    </row>
    <row r="10" spans="1:2" s="52" customFormat="1" ht="15">
      <c r="A10" s="56" t="s">
        <v>741</v>
      </c>
    </row>
    <row r="11" spans="1:2" ht="15">
      <c r="A11" s="59" t="s">
        <v>755</v>
      </c>
    </row>
    <row r="12" spans="1:2" ht="15">
      <c r="A12" s="59" t="s">
        <v>756</v>
      </c>
    </row>
    <row r="13" spans="1:2" ht="15">
      <c r="A13" s="59" t="s">
        <v>757</v>
      </c>
    </row>
    <row r="14" spans="1:2" ht="15">
      <c r="A14" s="59" t="s">
        <v>758</v>
      </c>
    </row>
    <row r="16" spans="1:2">
      <c r="A16" s="58" t="s">
        <v>742</v>
      </c>
    </row>
    <row r="18" spans="1:2">
      <c r="A18" t="s">
        <v>805</v>
      </c>
      <c r="B18">
        <v>30</v>
      </c>
    </row>
    <row r="19" spans="1:2" ht="15">
      <c r="A19" s="59" t="s">
        <v>806</v>
      </c>
      <c r="B19">
        <v>25</v>
      </c>
    </row>
    <row r="20" spans="1:2" ht="15">
      <c r="A20" s="59" t="s">
        <v>807</v>
      </c>
      <c r="B20">
        <v>21</v>
      </c>
    </row>
    <row r="21" spans="1:2" ht="15">
      <c r="A21" s="59" t="s">
        <v>808</v>
      </c>
      <c r="B21">
        <v>19</v>
      </c>
    </row>
    <row r="22" spans="1:2" ht="15">
      <c r="A22" s="59" t="s">
        <v>809</v>
      </c>
      <c r="B22">
        <v>19</v>
      </c>
    </row>
    <row r="24" spans="1:2">
      <c r="A24" s="58" t="s">
        <v>743</v>
      </c>
    </row>
    <row r="26" spans="1:2" ht="15">
      <c r="A26" s="59" t="s">
        <v>744</v>
      </c>
      <c r="B26">
        <v>30</v>
      </c>
    </row>
    <row r="27" spans="1:2" ht="15">
      <c r="A27" s="59" t="s">
        <v>745</v>
      </c>
      <c r="B27">
        <v>25</v>
      </c>
    </row>
    <row r="28" spans="1:2" ht="15">
      <c r="A28" s="59" t="s">
        <v>746</v>
      </c>
      <c r="B28">
        <v>21</v>
      </c>
    </row>
    <row r="29" spans="1:2" ht="15">
      <c r="A29" s="59" t="s">
        <v>759</v>
      </c>
      <c r="B29">
        <v>19</v>
      </c>
    </row>
    <row r="30" spans="1:2" ht="15">
      <c r="A30" s="59" t="s">
        <v>760</v>
      </c>
      <c r="B30">
        <v>18</v>
      </c>
    </row>
    <row r="31" spans="1:2" ht="15">
      <c r="A31" s="59" t="s">
        <v>761</v>
      </c>
      <c r="B31">
        <v>17</v>
      </c>
    </row>
    <row r="32" spans="1:2" ht="15">
      <c r="A32" s="59" t="s">
        <v>762</v>
      </c>
      <c r="B32">
        <v>16</v>
      </c>
    </row>
    <row r="33" spans="1:2" ht="15">
      <c r="A33" s="59" t="s">
        <v>763</v>
      </c>
      <c r="B33">
        <v>15</v>
      </c>
    </row>
    <row r="35" spans="1:2">
      <c r="A35" s="58" t="s">
        <v>747</v>
      </c>
    </row>
    <row r="37" spans="1:2" ht="15">
      <c r="A37" s="59" t="s">
        <v>748</v>
      </c>
      <c r="B37">
        <v>30</v>
      </c>
    </row>
    <row r="38" spans="1:2" ht="15">
      <c r="A38" s="59" t="s">
        <v>764</v>
      </c>
      <c r="B38">
        <v>25</v>
      </c>
    </row>
    <row r="39" spans="1:2" ht="15">
      <c r="A39" s="59" t="s">
        <v>765</v>
      </c>
      <c r="B39">
        <v>21</v>
      </c>
    </row>
    <row r="40" spans="1:2" ht="15">
      <c r="A40" s="59" t="s">
        <v>749</v>
      </c>
      <c r="B40">
        <v>19</v>
      </c>
    </row>
    <row r="41" spans="1:2" ht="15">
      <c r="A41" s="59" t="s">
        <v>766</v>
      </c>
      <c r="B41">
        <v>18</v>
      </c>
    </row>
    <row r="42" spans="1:2" ht="15">
      <c r="A42" s="59" t="s">
        <v>767</v>
      </c>
    </row>
    <row r="43" spans="1:2" ht="15">
      <c r="A43" s="59" t="s">
        <v>768</v>
      </c>
    </row>
    <row r="45" spans="1:2">
      <c r="A45" s="58" t="s">
        <v>750</v>
      </c>
    </row>
    <row r="47" spans="1:2" ht="15">
      <c r="A47" s="59" t="s">
        <v>770</v>
      </c>
      <c r="B47">
        <v>30</v>
      </c>
    </row>
    <row r="48" spans="1:2" ht="15">
      <c r="A48" s="59" t="s">
        <v>769</v>
      </c>
      <c r="B48">
        <v>25</v>
      </c>
    </row>
    <row r="49" spans="1:2" ht="15">
      <c r="A49" s="59" t="s">
        <v>772</v>
      </c>
      <c r="B49">
        <v>21</v>
      </c>
    </row>
    <row r="50" spans="1:2" ht="15">
      <c r="A50" s="59" t="s">
        <v>773</v>
      </c>
      <c r="B50">
        <v>19</v>
      </c>
    </row>
    <row r="51" spans="1:2" ht="15">
      <c r="A51" s="59" t="s">
        <v>774</v>
      </c>
      <c r="B51">
        <v>18</v>
      </c>
    </row>
    <row r="53" spans="1:2">
      <c r="A53" s="58" t="s">
        <v>751</v>
      </c>
    </row>
    <row r="55" spans="1:2" ht="15">
      <c r="A55" s="59" t="s">
        <v>752</v>
      </c>
      <c r="B55">
        <v>30</v>
      </c>
    </row>
    <row r="56" spans="1:2" ht="15">
      <c r="A56" s="59" t="s">
        <v>775</v>
      </c>
      <c r="B56">
        <v>25</v>
      </c>
    </row>
    <row r="57" spans="1:2" ht="15">
      <c r="A57" s="59" t="s">
        <v>776</v>
      </c>
      <c r="B57">
        <v>21</v>
      </c>
    </row>
    <row r="58" spans="1:2" ht="15">
      <c r="A58" s="59" t="s">
        <v>777</v>
      </c>
      <c r="B58">
        <v>19</v>
      </c>
    </row>
    <row r="59" spans="1:2" ht="15">
      <c r="A59" s="59" t="s">
        <v>778</v>
      </c>
      <c r="B59">
        <v>18</v>
      </c>
    </row>
    <row r="60" spans="1:2" ht="15">
      <c r="A60" s="59" t="s">
        <v>781</v>
      </c>
      <c r="B60">
        <v>0</v>
      </c>
    </row>
    <row r="62" spans="1:2">
      <c r="A62" s="58" t="s">
        <v>753</v>
      </c>
    </row>
    <row r="64" spans="1:2" ht="15">
      <c r="A64" s="59" t="s">
        <v>783</v>
      </c>
      <c r="B64">
        <v>30</v>
      </c>
    </row>
    <row r="65" spans="1:2" ht="15">
      <c r="A65" s="59" t="s">
        <v>782</v>
      </c>
      <c r="B65">
        <v>25</v>
      </c>
    </row>
    <row r="66" spans="1:2" ht="15">
      <c r="A66" s="59" t="s">
        <v>784</v>
      </c>
      <c r="B66">
        <v>21</v>
      </c>
    </row>
    <row r="67" spans="1:2" ht="15">
      <c r="A67" s="59" t="s">
        <v>785</v>
      </c>
      <c r="B67">
        <v>19</v>
      </c>
    </row>
    <row r="69" spans="1:2">
      <c r="A69" s="58" t="s">
        <v>754</v>
      </c>
    </row>
    <row r="71" spans="1:2" ht="15">
      <c r="A71" s="59" t="s">
        <v>804</v>
      </c>
      <c r="B71">
        <v>30</v>
      </c>
    </row>
    <row r="72" spans="1:2" ht="15">
      <c r="A72" s="59" t="s">
        <v>791</v>
      </c>
      <c r="B72">
        <v>25</v>
      </c>
    </row>
    <row r="73" spans="1:2" ht="15">
      <c r="A73" s="59" t="s">
        <v>789</v>
      </c>
      <c r="B73">
        <v>21</v>
      </c>
    </row>
    <row r="74" spans="1:2" ht="15">
      <c r="A74" s="59" t="s">
        <v>790</v>
      </c>
      <c r="B74">
        <v>19</v>
      </c>
    </row>
    <row r="76" spans="1:2">
      <c r="A76" s="58" t="s">
        <v>73</v>
      </c>
    </row>
    <row r="78" spans="1:2" ht="15">
      <c r="A78" s="59" t="s">
        <v>779</v>
      </c>
    </row>
    <row r="79" spans="1:2" ht="15">
      <c r="A79" s="59" t="s">
        <v>780</v>
      </c>
    </row>
    <row r="80" spans="1:2" ht="15">
      <c r="A80" s="59" t="s">
        <v>786</v>
      </c>
    </row>
    <row r="81" spans="1:1" ht="15">
      <c r="A81" s="59" t="s">
        <v>787</v>
      </c>
    </row>
    <row r="82" spans="1:1" ht="15">
      <c r="A82" s="59" t="s">
        <v>788</v>
      </c>
    </row>
    <row r="84" spans="1:1" ht="15">
      <c r="A84" s="78"/>
    </row>
    <row r="85" spans="1:1" ht="15">
      <c r="A85" s="78" t="s">
        <v>727</v>
      </c>
    </row>
    <row r="86" spans="1:1" ht="15">
      <c r="A86" s="78"/>
    </row>
    <row r="87" spans="1:1" ht="15">
      <c r="A87" s="78"/>
    </row>
    <row r="88" spans="1:1" ht="15">
      <c r="A88" s="78"/>
    </row>
    <row r="89" spans="1:1" ht="15">
      <c r="A89" s="78"/>
    </row>
    <row r="90" spans="1:1" ht="15">
      <c r="A90" s="78"/>
    </row>
    <row r="91" spans="1:1" ht="15">
      <c r="A91" s="78"/>
    </row>
    <row r="92" spans="1:1" ht="15">
      <c r="A92" s="78"/>
    </row>
    <row r="93" spans="1:1" ht="15">
      <c r="A93" s="78"/>
    </row>
    <row r="94" spans="1:1" ht="15">
      <c r="A94" s="78"/>
    </row>
    <row r="95" spans="1:1" ht="15">
      <c r="A95" s="78"/>
    </row>
    <row r="96" spans="1:1" ht="15">
      <c r="A96" s="78"/>
    </row>
    <row r="97" spans="1:1" ht="15">
      <c r="A97" s="78"/>
    </row>
    <row r="98" spans="1:1" ht="15">
      <c r="A98" s="78"/>
    </row>
    <row r="100" spans="1:1">
      <c r="A100" s="76"/>
    </row>
    <row r="102" spans="1:1" ht="15">
      <c r="A102" s="77"/>
    </row>
    <row r="103" spans="1:1" ht="15">
      <c r="A103" s="78"/>
    </row>
    <row r="104" spans="1:1" ht="15">
      <c r="A104" s="78"/>
    </row>
    <row r="105" spans="1:1" ht="15">
      <c r="A105" s="78"/>
    </row>
    <row r="107" spans="1:1">
      <c r="A107" s="76"/>
    </row>
    <row r="109" spans="1:1" ht="15">
      <c r="A109" s="77"/>
    </row>
    <row r="110" spans="1:1" ht="15">
      <c r="A110" s="78"/>
    </row>
    <row r="111" spans="1:1" ht="15">
      <c r="A111" s="78"/>
    </row>
    <row r="112" spans="1:1" ht="15">
      <c r="A112" s="78"/>
    </row>
    <row r="113" spans="1:1" ht="15">
      <c r="A113" s="78"/>
    </row>
    <row r="114" spans="1:1" ht="15">
      <c r="A114" s="78"/>
    </row>
    <row r="115" spans="1:1" ht="15">
      <c r="A115" s="78"/>
    </row>
  </sheetData>
  <phoneticPr fontId="0" type="noConversion"/>
  <hyperlinks>
    <hyperlink ref="A8" location="top" display="top"/>
    <hyperlink ref="A16" location="top" display="top"/>
    <hyperlink ref="A24" location="top" display="top"/>
    <hyperlink ref="A35" location="top" display="top"/>
    <hyperlink ref="A45" location="top" display="top"/>
    <hyperlink ref="A53" location="top" display="top"/>
    <hyperlink ref="A62" location="top" display="top"/>
    <hyperlink ref="A69" location="top" display="top"/>
    <hyperlink ref="A76" location="top" display="top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0"/>
  <sheetViews>
    <sheetView topLeftCell="A83" workbookViewId="0">
      <selection activeCell="A100" sqref="A100"/>
    </sheetView>
  </sheetViews>
  <sheetFormatPr defaultRowHeight="13.2"/>
  <cols>
    <col min="1" max="1" width="5.88671875" customWidth="1"/>
    <col min="2" max="2" width="8.5546875" customWidth="1"/>
    <col min="3" max="3" width="23.33203125" customWidth="1"/>
    <col min="4" max="4" width="11" style="67" customWidth="1"/>
    <col min="5" max="11" width="5.5546875" customWidth="1"/>
  </cols>
  <sheetData>
    <row r="2" spans="1:6" hidden="1">
      <c r="A2" s="2"/>
      <c r="B2" s="2" t="s">
        <v>1</v>
      </c>
      <c r="C2" s="2" t="s">
        <v>2</v>
      </c>
      <c r="D2" s="211" t="s">
        <v>3</v>
      </c>
      <c r="E2" s="2" t="s">
        <v>4</v>
      </c>
      <c r="F2" s="2" t="s">
        <v>6</v>
      </c>
    </row>
    <row r="3" spans="1:6" hidden="1">
      <c r="A3" s="3">
        <v>1</v>
      </c>
      <c r="B3" s="3"/>
      <c r="C3" s="3"/>
      <c r="D3" s="212"/>
      <c r="E3" s="4"/>
      <c r="F3" s="5"/>
    </row>
    <row r="4" spans="1:6" hidden="1">
      <c r="A4" s="3">
        <v>2</v>
      </c>
      <c r="B4" s="3"/>
      <c r="C4" s="3"/>
      <c r="D4" s="212"/>
      <c r="E4" s="4"/>
      <c r="F4" s="5"/>
    </row>
    <row r="5" spans="1:6" hidden="1">
      <c r="A5" s="3">
        <v>3</v>
      </c>
      <c r="B5" s="3"/>
      <c r="C5" s="3"/>
      <c r="D5" s="212"/>
      <c r="E5" s="4"/>
      <c r="F5" s="5"/>
    </row>
    <row r="6" spans="1:6" hidden="1">
      <c r="A6" s="3">
        <v>4</v>
      </c>
      <c r="B6" s="3"/>
      <c r="C6" s="3"/>
      <c r="D6" s="212"/>
      <c r="E6" s="4"/>
      <c r="F6" s="5"/>
    </row>
    <row r="7" spans="1:6" hidden="1">
      <c r="A7" s="3">
        <v>5</v>
      </c>
      <c r="B7" s="3"/>
      <c r="C7" s="3"/>
      <c r="D7" s="212"/>
      <c r="E7" s="4"/>
      <c r="F7" s="5"/>
    </row>
    <row r="8" spans="1:6" hidden="1">
      <c r="A8" s="3">
        <v>6</v>
      </c>
      <c r="B8" s="3"/>
      <c r="C8" s="3"/>
      <c r="D8" s="212"/>
      <c r="E8" s="4"/>
      <c r="F8" s="5"/>
    </row>
    <row r="9" spans="1:6" hidden="1">
      <c r="A9" s="3">
        <v>7</v>
      </c>
      <c r="B9" s="3"/>
      <c r="C9" s="3"/>
      <c r="D9" s="212"/>
      <c r="E9" s="4"/>
      <c r="F9" s="5"/>
    </row>
    <row r="10" spans="1:6" hidden="1">
      <c r="A10" s="3">
        <v>8</v>
      </c>
      <c r="B10" s="3"/>
      <c r="C10" s="3"/>
      <c r="D10" s="212"/>
      <c r="E10" s="4"/>
      <c r="F10" s="5"/>
    </row>
    <row r="11" spans="1:6" hidden="1">
      <c r="A11" s="3">
        <v>9</v>
      </c>
      <c r="B11" s="3"/>
      <c r="C11" s="3"/>
      <c r="D11" s="212"/>
      <c r="E11" s="3"/>
      <c r="F11" s="5"/>
    </row>
    <row r="12" spans="1:6" hidden="1">
      <c r="A12" s="3">
        <v>10</v>
      </c>
      <c r="B12" s="3"/>
      <c r="C12" s="3"/>
      <c r="D12" s="212"/>
      <c r="E12" s="3"/>
      <c r="F12" s="5"/>
    </row>
    <row r="13" spans="1:6" hidden="1">
      <c r="A13" s="3">
        <v>11</v>
      </c>
      <c r="B13" s="3"/>
      <c r="C13" s="3"/>
      <c r="D13" s="212"/>
      <c r="E13" s="3"/>
      <c r="F13" s="5"/>
    </row>
    <row r="14" spans="1:6" hidden="1">
      <c r="A14" s="3">
        <v>12</v>
      </c>
      <c r="B14" s="3"/>
      <c r="C14" s="3"/>
      <c r="D14" s="212"/>
      <c r="E14" s="3"/>
      <c r="F14" s="5"/>
    </row>
    <row r="15" spans="1:6" hidden="1">
      <c r="A15" s="3">
        <v>13</v>
      </c>
      <c r="B15" s="3"/>
      <c r="C15" s="3"/>
      <c r="D15" s="212"/>
      <c r="E15" s="3"/>
      <c r="F15" s="5"/>
    </row>
    <row r="16" spans="1:6" hidden="1">
      <c r="A16" s="3">
        <v>14</v>
      </c>
      <c r="B16" s="3"/>
      <c r="C16" s="3"/>
      <c r="D16" s="212"/>
      <c r="E16" s="3"/>
      <c r="F16" s="5"/>
    </row>
    <row r="17" spans="1:11" hidden="1">
      <c r="A17" s="3">
        <v>15</v>
      </c>
      <c r="B17" s="3"/>
      <c r="C17" s="3"/>
      <c r="D17" s="212"/>
      <c r="E17" s="3"/>
      <c r="F17" s="5"/>
    </row>
    <row r="18" spans="1:11" hidden="1">
      <c r="A18" s="3">
        <v>16</v>
      </c>
      <c r="B18" s="3"/>
      <c r="C18" s="3"/>
      <c r="D18" s="212"/>
      <c r="E18" s="3"/>
      <c r="F18" s="5"/>
    </row>
    <row r="19" spans="1:11" hidden="1">
      <c r="A19" s="3">
        <v>17</v>
      </c>
      <c r="B19" s="3"/>
      <c r="C19" s="3"/>
      <c r="D19" s="212"/>
      <c r="E19" s="3"/>
      <c r="F19" s="5"/>
    </row>
    <row r="20" spans="1:11" hidden="1">
      <c r="A20" s="3">
        <v>18</v>
      </c>
      <c r="B20" s="3"/>
      <c r="C20" s="3"/>
      <c r="D20" s="212"/>
      <c r="E20" s="3"/>
      <c r="F20" s="5"/>
    </row>
    <row r="21" spans="1:11" hidden="1">
      <c r="A21" s="3">
        <v>19</v>
      </c>
      <c r="B21" s="3"/>
      <c r="C21" s="3"/>
      <c r="D21" s="212"/>
      <c r="E21" s="3"/>
      <c r="F21" s="5"/>
    </row>
    <row r="22" spans="1:11" hidden="1">
      <c r="A22" s="3">
        <v>20</v>
      </c>
      <c r="B22" s="3"/>
      <c r="C22" s="3"/>
      <c r="D22" s="212"/>
      <c r="E22" s="3"/>
      <c r="F22" s="5"/>
    </row>
    <row r="23" spans="1:11" ht="22.8">
      <c r="A23" s="50" t="s">
        <v>999</v>
      </c>
    </row>
    <row r="24" spans="1:11" s="45" customFormat="1" ht="15.6">
      <c r="A24" s="44"/>
      <c r="D24" s="213"/>
    </row>
    <row r="25" spans="1:11" ht="14.4">
      <c r="A25" s="200" t="s">
        <v>903</v>
      </c>
    </row>
    <row r="26" spans="1:11" ht="14.4">
      <c r="A26" s="201" t="s">
        <v>904</v>
      </c>
    </row>
    <row r="27" spans="1:11" ht="14.4">
      <c r="A27" s="201" t="s">
        <v>905</v>
      </c>
    </row>
    <row r="28" spans="1:11" ht="23.4">
      <c r="A28" s="202" t="s">
        <v>906</v>
      </c>
    </row>
    <row r="29" spans="1:11" ht="15" thickBot="1">
      <c r="A29" s="201" t="s">
        <v>907</v>
      </c>
    </row>
    <row r="30" spans="1:11" ht="29.4" thickBot="1">
      <c r="A30" s="203" t="s">
        <v>1000</v>
      </c>
      <c r="B30" s="204" t="s">
        <v>908</v>
      </c>
      <c r="C30" s="204" t="s">
        <v>2</v>
      </c>
      <c r="D30" s="215" t="s">
        <v>55</v>
      </c>
      <c r="E30" s="221" t="s">
        <v>115</v>
      </c>
      <c r="F30" s="222" t="s">
        <v>116</v>
      </c>
      <c r="G30" s="222" t="s">
        <v>119</v>
      </c>
      <c r="H30" s="222" t="s">
        <v>117</v>
      </c>
      <c r="I30" s="231" t="s">
        <v>118</v>
      </c>
      <c r="J30" s="222" t="s">
        <v>159</v>
      </c>
      <c r="K30" s="223" t="s">
        <v>1001</v>
      </c>
    </row>
    <row r="31" spans="1:11" ht="15" thickBot="1">
      <c r="A31" s="205">
        <v>1</v>
      </c>
      <c r="B31" s="206" t="s">
        <v>909</v>
      </c>
      <c r="C31" s="207" t="s">
        <v>910</v>
      </c>
      <c r="D31" s="216" t="s">
        <v>911</v>
      </c>
      <c r="E31" s="233">
        <v>30</v>
      </c>
      <c r="F31" s="234"/>
      <c r="G31" s="234"/>
      <c r="H31" s="234"/>
      <c r="I31" s="235"/>
      <c r="J31" s="234"/>
      <c r="K31" s="236"/>
    </row>
    <row r="32" spans="1:11" ht="15" thickBot="1">
      <c r="A32" s="205">
        <v>2</v>
      </c>
      <c r="B32" s="206">
        <v>1</v>
      </c>
      <c r="C32" s="207" t="s">
        <v>912</v>
      </c>
      <c r="D32" s="216" t="s">
        <v>913</v>
      </c>
      <c r="E32" s="226"/>
      <c r="F32" s="2"/>
      <c r="G32" s="2"/>
      <c r="H32" s="2">
        <v>30</v>
      </c>
      <c r="I32" s="232"/>
      <c r="J32" s="2"/>
      <c r="K32" s="227"/>
    </row>
    <row r="33" spans="1:11" ht="15" thickBot="1">
      <c r="A33" s="205">
        <v>3</v>
      </c>
      <c r="B33" s="206">
        <v>2</v>
      </c>
      <c r="C33" s="207" t="s">
        <v>914</v>
      </c>
      <c r="D33" s="216" t="s">
        <v>915</v>
      </c>
      <c r="E33" s="226">
        <v>25</v>
      </c>
      <c r="F33" s="2"/>
      <c r="G33" s="2"/>
      <c r="H33" s="2"/>
      <c r="I33" s="232"/>
      <c r="J33" s="2"/>
      <c r="K33" s="227"/>
    </row>
    <row r="34" spans="1:11" ht="15" thickBot="1">
      <c r="A34" s="205">
        <v>4</v>
      </c>
      <c r="B34" s="206">
        <v>3</v>
      </c>
      <c r="C34" s="207" t="s">
        <v>916</v>
      </c>
      <c r="D34" s="216" t="s">
        <v>917</v>
      </c>
      <c r="E34" s="226">
        <v>21</v>
      </c>
      <c r="F34" s="2"/>
      <c r="G34" s="2"/>
      <c r="H34" s="2"/>
      <c r="I34" s="232"/>
      <c r="J34" s="2"/>
      <c r="K34" s="227"/>
    </row>
    <row r="35" spans="1:11" ht="15" thickBot="1">
      <c r="A35" s="205">
        <v>5</v>
      </c>
      <c r="B35" s="206" t="s">
        <v>909</v>
      </c>
      <c r="C35" s="207" t="s">
        <v>918</v>
      </c>
      <c r="D35" s="216" t="s">
        <v>919</v>
      </c>
      <c r="E35" s="226">
        <v>19</v>
      </c>
      <c r="F35" s="2"/>
      <c r="G35" s="2"/>
      <c r="H35" s="2"/>
      <c r="I35" s="232"/>
      <c r="J35" s="2"/>
      <c r="K35" s="227"/>
    </row>
    <row r="36" spans="1:11" ht="15" thickBot="1">
      <c r="A36" s="205">
        <v>6</v>
      </c>
      <c r="B36" s="206">
        <v>4</v>
      </c>
      <c r="C36" s="207" t="s">
        <v>920</v>
      </c>
      <c r="D36" s="216" t="s">
        <v>921</v>
      </c>
      <c r="E36" s="226">
        <v>18</v>
      </c>
      <c r="F36" s="2"/>
      <c r="G36" s="2"/>
      <c r="H36" s="2"/>
      <c r="I36" s="232"/>
      <c r="J36" s="2"/>
      <c r="K36" s="227"/>
    </row>
    <row r="37" spans="1:11" ht="15.75" customHeight="1" thickBot="1">
      <c r="A37" s="205">
        <v>7</v>
      </c>
      <c r="B37" s="206">
        <v>5</v>
      </c>
      <c r="C37" s="208" t="s">
        <v>922</v>
      </c>
      <c r="D37" s="217">
        <v>1.0578703703703703E-2</v>
      </c>
      <c r="E37" s="226">
        <v>17</v>
      </c>
      <c r="F37" s="2"/>
      <c r="G37" s="2"/>
      <c r="H37" s="2"/>
      <c r="I37" s="232"/>
      <c r="J37" s="2"/>
      <c r="K37" s="227"/>
    </row>
    <row r="38" spans="1:11" ht="15" thickBot="1">
      <c r="A38" s="205">
        <v>8</v>
      </c>
      <c r="B38" s="206" t="s">
        <v>909</v>
      </c>
      <c r="C38" s="207" t="s">
        <v>923</v>
      </c>
      <c r="D38" s="218" t="s">
        <v>924</v>
      </c>
      <c r="E38" s="226">
        <v>16</v>
      </c>
      <c r="F38" s="2"/>
      <c r="G38" s="2"/>
      <c r="H38" s="2"/>
      <c r="I38" s="232"/>
      <c r="J38" s="2"/>
      <c r="K38" s="227"/>
    </row>
    <row r="39" spans="1:11" ht="15" thickBot="1">
      <c r="A39" s="205">
        <v>9</v>
      </c>
      <c r="B39" s="206">
        <v>6</v>
      </c>
      <c r="C39" s="207" t="s">
        <v>925</v>
      </c>
      <c r="D39" s="219">
        <v>1.0995370370370371E-2</v>
      </c>
      <c r="E39" s="226"/>
      <c r="F39" s="2"/>
      <c r="G39" s="2"/>
      <c r="H39" s="2">
        <v>25</v>
      </c>
      <c r="I39" s="232"/>
      <c r="J39" s="2"/>
      <c r="K39" s="227"/>
    </row>
    <row r="40" spans="1:11" ht="15" thickBot="1">
      <c r="A40" s="205">
        <v>10</v>
      </c>
      <c r="B40" s="206">
        <v>7</v>
      </c>
      <c r="C40" s="207" t="s">
        <v>926</v>
      </c>
      <c r="D40" s="218" t="s">
        <v>927</v>
      </c>
      <c r="E40" s="226"/>
      <c r="F40" s="2"/>
      <c r="G40" s="2"/>
      <c r="H40" s="2">
        <v>21</v>
      </c>
      <c r="I40" s="232"/>
      <c r="J40" s="2"/>
      <c r="K40" s="227"/>
    </row>
    <row r="41" spans="1:11" ht="15" thickBot="1">
      <c r="A41" s="205">
        <v>11</v>
      </c>
      <c r="B41" s="206">
        <v>8</v>
      </c>
      <c r="C41" s="207" t="s">
        <v>928</v>
      </c>
      <c r="D41" s="218" t="s">
        <v>929</v>
      </c>
      <c r="E41" s="226"/>
      <c r="F41" s="2"/>
      <c r="G41" s="2"/>
      <c r="H41" s="2">
        <v>19</v>
      </c>
      <c r="I41" s="232"/>
      <c r="J41" s="2"/>
      <c r="K41" s="227"/>
    </row>
    <row r="42" spans="1:11" ht="15" thickBot="1">
      <c r="A42" s="205">
        <v>12</v>
      </c>
      <c r="B42" s="206">
        <v>9</v>
      </c>
      <c r="C42" s="207" t="s">
        <v>930</v>
      </c>
      <c r="D42" s="219">
        <v>1.1678240740740741E-2</v>
      </c>
      <c r="E42" s="226"/>
      <c r="F42" s="2"/>
      <c r="G42" s="2"/>
      <c r="H42" s="2"/>
      <c r="I42" s="232">
        <v>30</v>
      </c>
      <c r="J42" s="2"/>
      <c r="K42" s="227"/>
    </row>
    <row r="43" spans="1:11" ht="15" thickBot="1">
      <c r="A43" s="205">
        <v>13</v>
      </c>
      <c r="B43" s="206">
        <v>10</v>
      </c>
      <c r="C43" s="207" t="s">
        <v>931</v>
      </c>
      <c r="D43" s="218" t="s">
        <v>932</v>
      </c>
      <c r="E43" s="226"/>
      <c r="F43" s="2">
        <v>30</v>
      </c>
      <c r="G43" s="2"/>
      <c r="H43" s="2"/>
      <c r="I43" s="232"/>
      <c r="J43" s="2"/>
      <c r="K43" s="227"/>
    </row>
    <row r="44" spans="1:11" ht="15" thickBot="1">
      <c r="A44" s="205">
        <v>14</v>
      </c>
      <c r="B44" s="206" t="s">
        <v>909</v>
      </c>
      <c r="C44" s="207" t="s">
        <v>933</v>
      </c>
      <c r="D44" s="218" t="s">
        <v>934</v>
      </c>
      <c r="E44" s="226"/>
      <c r="F44" s="2"/>
      <c r="G44" s="2"/>
      <c r="H44" s="2"/>
      <c r="I44" s="232">
        <v>25</v>
      </c>
      <c r="J44" s="2"/>
      <c r="K44" s="227"/>
    </row>
    <row r="45" spans="1:11" ht="15" thickBot="1">
      <c r="A45" s="205">
        <v>15</v>
      </c>
      <c r="B45" s="206">
        <v>11</v>
      </c>
      <c r="C45" s="207" t="s">
        <v>935</v>
      </c>
      <c r="D45" s="219">
        <v>1.2465277777777777E-2</v>
      </c>
      <c r="E45" s="226"/>
      <c r="F45" s="2"/>
      <c r="G45" s="2"/>
      <c r="H45" s="2"/>
      <c r="I45" s="232">
        <v>21</v>
      </c>
      <c r="J45" s="2"/>
      <c r="K45" s="227"/>
    </row>
    <row r="46" spans="1:11" ht="15" thickBot="1">
      <c r="A46" s="205">
        <v>16</v>
      </c>
      <c r="B46" s="206">
        <v>12</v>
      </c>
      <c r="C46" s="207" t="s">
        <v>936</v>
      </c>
      <c r="D46" s="218" t="s">
        <v>937</v>
      </c>
      <c r="E46" s="226"/>
      <c r="F46" s="2">
        <v>25</v>
      </c>
      <c r="G46" s="2"/>
      <c r="H46" s="2"/>
      <c r="I46" s="232"/>
      <c r="J46" s="2"/>
      <c r="K46" s="227"/>
    </row>
    <row r="47" spans="1:11" ht="15" thickBot="1">
      <c r="A47" s="205">
        <v>17</v>
      </c>
      <c r="B47" s="206">
        <v>13</v>
      </c>
      <c r="C47" s="207" t="s">
        <v>938</v>
      </c>
      <c r="D47" s="219">
        <v>1.275462962962963E-2</v>
      </c>
      <c r="E47" s="226"/>
      <c r="F47" s="2"/>
      <c r="G47" s="2"/>
      <c r="H47" s="2">
        <v>18</v>
      </c>
      <c r="I47" s="232"/>
      <c r="J47" s="2"/>
      <c r="K47" s="227"/>
    </row>
    <row r="48" spans="1:11" ht="15" thickBot="1">
      <c r="A48" s="205">
        <v>18</v>
      </c>
      <c r="B48" s="206">
        <v>14</v>
      </c>
      <c r="C48" s="207" t="s">
        <v>939</v>
      </c>
      <c r="D48" s="219">
        <v>1.3414351851851851E-2</v>
      </c>
      <c r="E48" s="226"/>
      <c r="F48" s="2"/>
      <c r="G48" s="2">
        <v>30</v>
      </c>
      <c r="H48" s="2"/>
      <c r="I48" s="232"/>
      <c r="J48" s="2"/>
      <c r="K48" s="227"/>
    </row>
    <row r="49" spans="1:11" ht="15" thickBot="1">
      <c r="A49" s="205">
        <v>19</v>
      </c>
      <c r="B49" s="206">
        <v>15</v>
      </c>
      <c r="C49" s="207" t="s">
        <v>940</v>
      </c>
      <c r="D49" s="219">
        <v>1.3541666666666667E-2</v>
      </c>
      <c r="E49" s="226"/>
      <c r="F49" s="2"/>
      <c r="G49" s="2"/>
      <c r="H49" s="2">
        <v>17</v>
      </c>
      <c r="I49" s="232"/>
      <c r="J49" s="2"/>
      <c r="K49" s="227"/>
    </row>
    <row r="50" spans="1:11" ht="15" thickBot="1">
      <c r="A50" s="205">
        <v>20</v>
      </c>
      <c r="B50" s="206" t="s">
        <v>909</v>
      </c>
      <c r="C50" s="207" t="s">
        <v>941</v>
      </c>
      <c r="D50" s="218" t="s">
        <v>942</v>
      </c>
      <c r="E50" s="226"/>
      <c r="F50" s="2"/>
      <c r="G50" s="2"/>
      <c r="H50" s="2"/>
      <c r="I50" s="232">
        <v>19</v>
      </c>
      <c r="J50" s="2"/>
      <c r="K50" s="227"/>
    </row>
    <row r="51" spans="1:11" ht="15" thickBot="1">
      <c r="A51" s="205">
        <v>21</v>
      </c>
      <c r="B51" s="206">
        <v>16</v>
      </c>
      <c r="C51" s="207" t="s">
        <v>943</v>
      </c>
      <c r="D51" s="219">
        <v>1.4293981481481482E-2</v>
      </c>
      <c r="E51" s="226"/>
      <c r="F51" s="2"/>
      <c r="G51" s="2">
        <v>25</v>
      </c>
      <c r="H51" s="2"/>
      <c r="I51" s="232"/>
      <c r="J51" s="2"/>
      <c r="K51" s="227"/>
    </row>
    <row r="52" spans="1:11" ht="15" thickBot="1">
      <c r="A52" s="205">
        <v>22</v>
      </c>
      <c r="B52" s="206">
        <v>17</v>
      </c>
      <c r="C52" s="207" t="s">
        <v>944</v>
      </c>
      <c r="D52" s="219">
        <v>1.4745370370370372E-2</v>
      </c>
      <c r="E52" s="226"/>
      <c r="F52" s="2"/>
      <c r="G52" s="2">
        <v>21</v>
      </c>
      <c r="H52" s="2"/>
      <c r="I52" s="232"/>
      <c r="J52" s="2"/>
      <c r="K52" s="227"/>
    </row>
    <row r="53" spans="1:11" ht="15" thickBot="1">
      <c r="A53" s="205">
        <v>23</v>
      </c>
      <c r="B53" s="206">
        <v>18</v>
      </c>
      <c r="C53" s="207" t="s">
        <v>945</v>
      </c>
      <c r="D53" s="219">
        <v>1.4907407407407406E-2</v>
      </c>
      <c r="E53" s="226"/>
      <c r="F53" s="2">
        <v>21</v>
      </c>
      <c r="G53" s="2"/>
      <c r="H53" s="2"/>
      <c r="I53" s="232"/>
      <c r="J53" s="2"/>
      <c r="K53" s="227"/>
    </row>
    <row r="54" spans="1:11" ht="15" thickBot="1">
      <c r="A54" s="205">
        <v>24</v>
      </c>
      <c r="B54" s="206">
        <v>19</v>
      </c>
      <c r="C54" s="207" t="s">
        <v>946</v>
      </c>
      <c r="D54" s="219">
        <v>1.5138888888888889E-2</v>
      </c>
      <c r="E54" s="226"/>
      <c r="F54" s="2">
        <v>19</v>
      </c>
      <c r="G54" s="2"/>
      <c r="H54" s="2"/>
      <c r="I54" s="232"/>
      <c r="J54" s="2"/>
      <c r="K54" s="227"/>
    </row>
    <row r="55" spans="1:11" ht="15" thickBot="1">
      <c r="A55" s="205">
        <v>25</v>
      </c>
      <c r="B55" s="206">
        <v>20</v>
      </c>
      <c r="C55" s="207" t="s">
        <v>947</v>
      </c>
      <c r="D55" s="219">
        <v>1.5497685185185186E-2</v>
      </c>
      <c r="E55" s="226"/>
      <c r="F55" s="2"/>
      <c r="G55" s="2"/>
      <c r="H55" s="2"/>
      <c r="I55" s="232">
        <v>18</v>
      </c>
      <c r="J55" s="2"/>
      <c r="K55" s="227"/>
    </row>
    <row r="56" spans="1:11" ht="15" thickBot="1">
      <c r="A56" s="205">
        <v>26</v>
      </c>
      <c r="B56" s="206">
        <v>21</v>
      </c>
      <c r="C56" s="207" t="s">
        <v>948</v>
      </c>
      <c r="D56" s="219">
        <v>1.5532407407407406E-2</v>
      </c>
      <c r="E56" s="226"/>
      <c r="F56" s="2"/>
      <c r="G56" s="2"/>
      <c r="H56" s="2"/>
      <c r="I56" s="232">
        <v>17</v>
      </c>
      <c r="J56" s="2"/>
      <c r="K56" s="227"/>
    </row>
    <row r="57" spans="1:11" ht="15" thickBot="1">
      <c r="A57" s="205">
        <v>27</v>
      </c>
      <c r="B57" s="206">
        <v>22</v>
      </c>
      <c r="C57" s="207" t="s">
        <v>949</v>
      </c>
      <c r="D57" s="219">
        <v>1.5625E-2</v>
      </c>
      <c r="E57" s="226"/>
      <c r="F57" s="2">
        <v>18</v>
      </c>
      <c r="G57" s="2"/>
      <c r="H57" s="2"/>
      <c r="I57" s="232"/>
      <c r="J57" s="2"/>
      <c r="K57" s="227"/>
    </row>
    <row r="58" spans="1:11" ht="15" thickBot="1">
      <c r="A58" s="205">
        <v>28</v>
      </c>
      <c r="B58" s="206">
        <v>23</v>
      </c>
      <c r="C58" s="207" t="s">
        <v>950</v>
      </c>
      <c r="D58" s="218" t="s">
        <v>951</v>
      </c>
      <c r="E58" s="226"/>
      <c r="F58" s="2"/>
      <c r="G58" s="2">
        <v>19</v>
      </c>
      <c r="H58" s="2"/>
      <c r="I58" s="232"/>
      <c r="J58" s="2"/>
      <c r="K58" s="227"/>
    </row>
    <row r="59" spans="1:11" ht="15" thickBot="1">
      <c r="A59" s="205">
        <v>29</v>
      </c>
      <c r="B59" s="206">
        <v>24</v>
      </c>
      <c r="C59" s="207" t="s">
        <v>952</v>
      </c>
      <c r="D59" s="218" t="s">
        <v>953</v>
      </c>
      <c r="E59" s="226"/>
      <c r="F59" s="2"/>
      <c r="G59" s="2">
        <v>18</v>
      </c>
      <c r="H59" s="2"/>
      <c r="I59" s="232"/>
      <c r="J59" s="2"/>
      <c r="K59" s="227"/>
    </row>
    <row r="60" spans="1:11" ht="15" thickBot="1">
      <c r="A60" s="205">
        <v>30</v>
      </c>
      <c r="B60" s="206">
        <v>25</v>
      </c>
      <c r="C60" s="207" t="s">
        <v>954</v>
      </c>
      <c r="D60" s="219">
        <v>1.7824074074074076E-2</v>
      </c>
      <c r="E60" s="226"/>
      <c r="F60" s="2"/>
      <c r="G60" s="2"/>
      <c r="H60" s="2">
        <v>16</v>
      </c>
      <c r="I60" s="232"/>
      <c r="J60" s="2"/>
      <c r="K60" s="227"/>
    </row>
    <row r="61" spans="1:11" ht="15" thickBot="1">
      <c r="A61" s="205">
        <v>31</v>
      </c>
      <c r="B61" s="206">
        <v>26</v>
      </c>
      <c r="C61" s="207" t="s">
        <v>955</v>
      </c>
      <c r="D61" s="219">
        <v>2.011574074074074E-2</v>
      </c>
      <c r="E61" s="226"/>
      <c r="F61" s="2"/>
      <c r="G61" s="2"/>
      <c r="H61" s="2"/>
      <c r="I61" s="232">
        <v>16</v>
      </c>
      <c r="J61" s="2"/>
      <c r="K61" s="227"/>
    </row>
    <row r="62" spans="1:11" ht="15" thickBot="1">
      <c r="A62" s="205">
        <v>32</v>
      </c>
      <c r="B62" s="206" t="s">
        <v>909</v>
      </c>
      <c r="C62" s="207" t="s">
        <v>956</v>
      </c>
      <c r="D62" s="219">
        <v>2.1956018518518517E-2</v>
      </c>
      <c r="E62" s="226">
        <v>15</v>
      </c>
      <c r="F62" s="2"/>
      <c r="G62" s="2"/>
      <c r="H62" s="2"/>
      <c r="I62" s="232"/>
      <c r="J62" s="2"/>
      <c r="K62" s="227"/>
    </row>
    <row r="63" spans="1:11" ht="15" thickBot="1">
      <c r="A63" s="205">
        <v>33</v>
      </c>
      <c r="B63" s="206">
        <v>27</v>
      </c>
      <c r="C63" s="207" t="s">
        <v>957</v>
      </c>
      <c r="D63" s="219">
        <v>2.2129629629629628E-2</v>
      </c>
      <c r="E63" s="226"/>
      <c r="F63" s="2"/>
      <c r="G63" s="2">
        <v>17</v>
      </c>
      <c r="H63" s="2"/>
      <c r="I63" s="232"/>
      <c r="J63" s="2"/>
      <c r="K63" s="227"/>
    </row>
    <row r="64" spans="1:11" ht="15" thickBot="1">
      <c r="A64" s="205">
        <v>34</v>
      </c>
      <c r="B64" s="206">
        <v>28</v>
      </c>
      <c r="C64" s="207" t="s">
        <v>958</v>
      </c>
      <c r="D64" s="219">
        <v>2.2546296296296297E-2</v>
      </c>
      <c r="E64" s="226"/>
      <c r="F64" s="2"/>
      <c r="G64" s="2">
        <v>16</v>
      </c>
      <c r="H64" s="2"/>
      <c r="I64" s="232"/>
      <c r="J64" s="2"/>
      <c r="K64" s="227"/>
    </row>
    <row r="65" spans="1:11" ht="15" thickBot="1">
      <c r="A65" s="205">
        <v>35</v>
      </c>
      <c r="B65" s="206" t="s">
        <v>909</v>
      </c>
      <c r="C65" s="207" t="s">
        <v>959</v>
      </c>
      <c r="D65" s="219">
        <v>2.3310185185185187E-2</v>
      </c>
      <c r="E65" s="226"/>
      <c r="F65" s="2"/>
      <c r="G65" s="2">
        <v>15</v>
      </c>
      <c r="H65" s="2"/>
      <c r="I65" s="232"/>
      <c r="J65" s="2"/>
      <c r="K65" s="227"/>
    </row>
    <row r="66" spans="1:11" ht="15" thickBot="1">
      <c r="A66" s="205">
        <v>36</v>
      </c>
      <c r="B66" s="206">
        <v>29</v>
      </c>
      <c r="C66" s="207" t="s">
        <v>960</v>
      </c>
      <c r="D66" s="219">
        <v>2.8819444444444443E-2</v>
      </c>
      <c r="E66" s="226"/>
      <c r="F66" s="2"/>
      <c r="G66" s="2"/>
      <c r="H66" s="2"/>
      <c r="I66" s="232">
        <v>15</v>
      </c>
      <c r="J66" s="2"/>
      <c r="K66" s="227"/>
    </row>
    <row r="67" spans="1:11" ht="15" thickBot="1">
      <c r="A67" s="205">
        <v>37</v>
      </c>
      <c r="B67" s="206">
        <v>30</v>
      </c>
      <c r="C67" s="207" t="s">
        <v>961</v>
      </c>
      <c r="D67" s="219">
        <v>3.6030092592592593E-2</v>
      </c>
      <c r="E67" s="226"/>
      <c r="F67" s="2"/>
      <c r="G67" s="2"/>
      <c r="H67" s="2"/>
      <c r="I67" s="232"/>
      <c r="J67" s="2">
        <v>1</v>
      </c>
      <c r="K67" s="227"/>
    </row>
    <row r="68" spans="1:11" ht="15" thickBot="1">
      <c r="A68" s="205" t="s">
        <v>909</v>
      </c>
      <c r="B68" s="206" t="s">
        <v>909</v>
      </c>
      <c r="C68" s="207" t="s">
        <v>962</v>
      </c>
      <c r="D68" s="218" t="s">
        <v>963</v>
      </c>
      <c r="E68" s="226"/>
      <c r="F68" s="2"/>
      <c r="G68" s="2"/>
      <c r="H68" s="2"/>
      <c r="I68" s="232"/>
      <c r="J68" s="2">
        <v>1</v>
      </c>
      <c r="K68" s="227"/>
    </row>
    <row r="69" spans="1:11" ht="15" thickBot="1">
      <c r="A69" s="205" t="s">
        <v>909</v>
      </c>
      <c r="B69" s="206" t="s">
        <v>909</v>
      </c>
      <c r="C69" s="207" t="s">
        <v>964</v>
      </c>
      <c r="D69" s="218" t="s">
        <v>325</v>
      </c>
      <c r="E69" s="226"/>
      <c r="F69" s="2"/>
      <c r="G69" s="2"/>
      <c r="H69" s="2"/>
      <c r="I69" s="232"/>
      <c r="J69" s="2">
        <v>1</v>
      </c>
      <c r="K69" s="227"/>
    </row>
    <row r="70" spans="1:11" ht="15" thickBot="1">
      <c r="A70" s="205" t="s">
        <v>909</v>
      </c>
      <c r="B70" s="206" t="s">
        <v>909</v>
      </c>
      <c r="C70" s="207" t="s">
        <v>965</v>
      </c>
      <c r="D70" s="218" t="s">
        <v>966</v>
      </c>
      <c r="E70" s="228"/>
      <c r="F70" s="229"/>
      <c r="G70" s="229"/>
      <c r="H70" s="229"/>
      <c r="I70" s="237"/>
      <c r="J70" s="229"/>
      <c r="K70" s="230"/>
    </row>
    <row r="71" spans="1:11" ht="14.4">
      <c r="A71" s="209"/>
      <c r="B71" s="209"/>
      <c r="C71" s="210"/>
      <c r="D71" s="214"/>
    </row>
    <row r="72" spans="1:11" ht="23.4">
      <c r="A72" s="202" t="s">
        <v>967</v>
      </c>
    </row>
    <row r="73" spans="1:11" ht="15" thickBot="1">
      <c r="A73" s="201" t="s">
        <v>968</v>
      </c>
    </row>
    <row r="74" spans="1:11" ht="29.4" thickBot="1">
      <c r="A74" s="203" t="s">
        <v>1000</v>
      </c>
      <c r="B74" s="204" t="s">
        <v>908</v>
      </c>
      <c r="C74" s="204" t="s">
        <v>2</v>
      </c>
      <c r="D74" s="215" t="s">
        <v>55</v>
      </c>
      <c r="E74" s="221" t="s">
        <v>113</v>
      </c>
      <c r="F74" s="222" t="s">
        <v>114</v>
      </c>
      <c r="G74" s="222" t="s">
        <v>159</v>
      </c>
      <c r="H74" s="223" t="s">
        <v>1001</v>
      </c>
    </row>
    <row r="75" spans="1:11" ht="15" thickBot="1">
      <c r="A75" s="205">
        <v>1</v>
      </c>
      <c r="B75" s="206" t="s">
        <v>909</v>
      </c>
      <c r="C75" s="207" t="s">
        <v>969</v>
      </c>
      <c r="D75" s="218" t="s">
        <v>970</v>
      </c>
      <c r="E75" s="224">
        <v>30</v>
      </c>
      <c r="F75" s="220"/>
      <c r="G75" s="220"/>
      <c r="H75" s="225"/>
    </row>
    <row r="76" spans="1:11" ht="15" thickBot="1">
      <c r="A76" s="205">
        <v>2</v>
      </c>
      <c r="B76" s="206">
        <v>1</v>
      </c>
      <c r="C76" s="207" t="s">
        <v>971</v>
      </c>
      <c r="D76" s="218" t="s">
        <v>972</v>
      </c>
      <c r="E76" s="226">
        <v>25</v>
      </c>
      <c r="F76" s="2"/>
      <c r="G76" s="2"/>
      <c r="H76" s="227"/>
    </row>
    <row r="77" spans="1:11" ht="15" thickBot="1">
      <c r="A77" s="205">
        <v>3</v>
      </c>
      <c r="B77" s="206" t="s">
        <v>909</v>
      </c>
      <c r="C77" s="207" t="s">
        <v>973</v>
      </c>
      <c r="D77" s="218" t="s">
        <v>974</v>
      </c>
      <c r="E77" s="226">
        <v>21</v>
      </c>
      <c r="F77" s="2"/>
      <c r="G77" s="2"/>
      <c r="H77" s="227"/>
    </row>
    <row r="78" spans="1:11" ht="15" thickBot="1">
      <c r="A78" s="205">
        <v>4</v>
      </c>
      <c r="B78" s="206">
        <v>2</v>
      </c>
      <c r="C78" s="207" t="s">
        <v>975</v>
      </c>
      <c r="D78" s="218" t="s">
        <v>976</v>
      </c>
      <c r="E78" s="226">
        <v>19</v>
      </c>
      <c r="F78" s="2"/>
      <c r="G78" s="2"/>
      <c r="H78" s="227"/>
    </row>
    <row r="79" spans="1:11" ht="15" thickBot="1">
      <c r="A79" s="205">
        <v>5</v>
      </c>
      <c r="B79" s="206">
        <v>3</v>
      </c>
      <c r="C79" s="207" t="s">
        <v>977</v>
      </c>
      <c r="D79" s="219">
        <v>1.3252314814814814E-2</v>
      </c>
      <c r="E79" s="226"/>
      <c r="F79" s="2">
        <v>30</v>
      </c>
      <c r="G79" s="2"/>
      <c r="H79" s="227"/>
    </row>
    <row r="80" spans="1:11" ht="15" thickBot="1">
      <c r="A80" s="205">
        <v>6</v>
      </c>
      <c r="B80" s="206">
        <v>4</v>
      </c>
      <c r="C80" s="207" t="s">
        <v>978</v>
      </c>
      <c r="D80" s="219">
        <v>1.3599537037037037E-2</v>
      </c>
      <c r="E80" s="226"/>
      <c r="F80" s="2">
        <v>25</v>
      </c>
      <c r="G80" s="2"/>
      <c r="H80" s="227"/>
    </row>
    <row r="81" spans="1:8" ht="15" thickBot="1">
      <c r="A81" s="205">
        <v>7</v>
      </c>
      <c r="B81" s="206">
        <v>5</v>
      </c>
      <c r="C81" s="207" t="s">
        <v>979</v>
      </c>
      <c r="D81" s="219">
        <v>1.4027777777777778E-2</v>
      </c>
      <c r="E81" s="226">
        <v>18</v>
      </c>
      <c r="F81" s="2"/>
      <c r="G81" s="2"/>
      <c r="H81" s="227"/>
    </row>
    <row r="82" spans="1:8" ht="15" thickBot="1">
      <c r="A82" s="205">
        <v>8</v>
      </c>
      <c r="B82" s="206">
        <v>6</v>
      </c>
      <c r="C82" s="207" t="s">
        <v>980</v>
      </c>
      <c r="D82" s="219">
        <v>1.4189814814814815E-2</v>
      </c>
      <c r="E82" s="226">
        <v>17</v>
      </c>
      <c r="F82" s="2"/>
      <c r="G82" s="2"/>
      <c r="H82" s="227"/>
    </row>
    <row r="83" spans="1:8" ht="15" thickBot="1">
      <c r="A83" s="205">
        <v>9</v>
      </c>
      <c r="B83" s="206">
        <v>7</v>
      </c>
      <c r="C83" s="207" t="s">
        <v>981</v>
      </c>
      <c r="D83" s="219">
        <v>1.4560185185185183E-2</v>
      </c>
      <c r="E83" s="226"/>
      <c r="F83" s="2">
        <v>21</v>
      </c>
      <c r="G83" s="2"/>
      <c r="H83" s="227"/>
    </row>
    <row r="84" spans="1:8" ht="15" thickBot="1">
      <c r="A84" s="205">
        <v>10</v>
      </c>
      <c r="B84" s="206">
        <v>8</v>
      </c>
      <c r="C84" s="207" t="s">
        <v>982</v>
      </c>
      <c r="D84" s="219">
        <v>1.4699074074074074E-2</v>
      </c>
      <c r="E84" s="226">
        <v>16</v>
      </c>
      <c r="F84" s="2"/>
      <c r="G84" s="2"/>
      <c r="H84" s="227"/>
    </row>
    <row r="85" spans="1:8" ht="15" thickBot="1">
      <c r="A85" s="205">
        <v>11</v>
      </c>
      <c r="B85" s="206">
        <v>9</v>
      </c>
      <c r="C85" s="207" t="s">
        <v>983</v>
      </c>
      <c r="D85" s="219">
        <v>1.525462962962963E-2</v>
      </c>
      <c r="E85" s="226"/>
      <c r="F85" s="2">
        <v>19</v>
      </c>
      <c r="G85" s="2"/>
      <c r="H85" s="227"/>
    </row>
    <row r="86" spans="1:8" ht="15" thickBot="1">
      <c r="A86" s="205">
        <v>12</v>
      </c>
      <c r="B86" s="206">
        <v>10</v>
      </c>
      <c r="C86" s="207" t="s">
        <v>984</v>
      </c>
      <c r="D86" s="219">
        <v>1.5694444444444445E-2</v>
      </c>
      <c r="E86" s="226">
        <v>15</v>
      </c>
      <c r="F86" s="2"/>
      <c r="G86" s="2"/>
      <c r="H86" s="227"/>
    </row>
    <row r="87" spans="1:8" ht="15" thickBot="1">
      <c r="A87" s="205">
        <v>13</v>
      </c>
      <c r="B87" s="206" t="s">
        <v>909</v>
      </c>
      <c r="C87" s="207" t="s">
        <v>985</v>
      </c>
      <c r="D87" s="219">
        <v>1.6018518518518519E-2</v>
      </c>
      <c r="E87" s="226"/>
      <c r="F87" s="2">
        <v>18</v>
      </c>
      <c r="G87" s="2"/>
      <c r="H87" s="227"/>
    </row>
    <row r="88" spans="1:8" ht="15" thickBot="1">
      <c r="A88" s="205">
        <v>14</v>
      </c>
      <c r="B88" s="206" t="s">
        <v>909</v>
      </c>
      <c r="C88" s="207" t="s">
        <v>986</v>
      </c>
      <c r="D88" s="218" t="s">
        <v>987</v>
      </c>
      <c r="E88" s="226">
        <v>14</v>
      </c>
      <c r="F88" s="2"/>
      <c r="G88" s="2"/>
      <c r="H88" s="227"/>
    </row>
    <row r="89" spans="1:8" ht="15" thickBot="1">
      <c r="A89" s="205">
        <v>15</v>
      </c>
      <c r="B89" s="206">
        <v>11</v>
      </c>
      <c r="C89" s="207" t="s">
        <v>988</v>
      </c>
      <c r="D89" s="219">
        <v>1.7303240740740741E-2</v>
      </c>
      <c r="E89" s="226">
        <v>13</v>
      </c>
      <c r="F89" s="2"/>
      <c r="G89" s="2"/>
      <c r="H89" s="227"/>
    </row>
    <row r="90" spans="1:8" ht="15" thickBot="1">
      <c r="A90" s="205">
        <v>16</v>
      </c>
      <c r="B90" s="206" t="s">
        <v>909</v>
      </c>
      <c r="C90" s="207" t="s">
        <v>989</v>
      </c>
      <c r="D90" s="219">
        <v>2.8854166666666667E-2</v>
      </c>
      <c r="E90" s="226"/>
      <c r="F90" s="2">
        <v>17</v>
      </c>
      <c r="G90" s="2"/>
      <c r="H90" s="227"/>
    </row>
    <row r="91" spans="1:8" ht="15" thickBot="1">
      <c r="A91" s="205" t="s">
        <v>990</v>
      </c>
      <c r="B91" s="206" t="s">
        <v>990</v>
      </c>
      <c r="C91" s="207" t="s">
        <v>991</v>
      </c>
      <c r="D91" s="219">
        <v>4.130787037037037E-2</v>
      </c>
      <c r="E91" s="226"/>
      <c r="F91" s="2"/>
      <c r="G91" s="2">
        <v>1</v>
      </c>
      <c r="H91" s="227"/>
    </row>
    <row r="92" spans="1:8" ht="15" thickBot="1">
      <c r="A92" s="205">
        <v>17</v>
      </c>
      <c r="B92" s="206">
        <v>12</v>
      </c>
      <c r="C92" s="207" t="s">
        <v>992</v>
      </c>
      <c r="D92" s="219">
        <v>4.1331018518518517E-2</v>
      </c>
      <c r="E92" s="226">
        <v>12</v>
      </c>
      <c r="F92" s="2"/>
      <c r="G92" s="2"/>
      <c r="H92" s="227"/>
    </row>
    <row r="93" spans="1:8" ht="15" thickBot="1">
      <c r="A93" s="205" t="s">
        <v>990</v>
      </c>
      <c r="B93" s="206" t="s">
        <v>990</v>
      </c>
      <c r="C93" s="207" t="s">
        <v>993</v>
      </c>
      <c r="D93" s="219">
        <v>1.7627314814814814E-2</v>
      </c>
      <c r="E93" s="226"/>
      <c r="F93" s="2"/>
      <c r="G93" s="2"/>
      <c r="H93" s="227">
        <v>1</v>
      </c>
    </row>
    <row r="94" spans="1:8" ht="15" thickBot="1">
      <c r="A94" s="205" t="s">
        <v>909</v>
      </c>
      <c r="B94" s="206" t="s">
        <v>909</v>
      </c>
      <c r="C94" s="207" t="s">
        <v>994</v>
      </c>
      <c r="D94" s="218" t="s">
        <v>995</v>
      </c>
      <c r="E94" s="226">
        <v>0</v>
      </c>
      <c r="F94" s="2"/>
      <c r="G94" s="2"/>
      <c r="H94" s="227"/>
    </row>
    <row r="95" spans="1:8" ht="15" thickBot="1">
      <c r="A95" s="205" t="s">
        <v>909</v>
      </c>
      <c r="B95" s="206" t="s">
        <v>909</v>
      </c>
      <c r="C95" s="207" t="s">
        <v>996</v>
      </c>
      <c r="D95" s="218" t="s">
        <v>966</v>
      </c>
      <c r="E95" s="226"/>
      <c r="F95" s="2"/>
      <c r="G95" s="2"/>
      <c r="H95" s="227"/>
    </row>
    <row r="96" spans="1:8" ht="15" thickBot="1">
      <c r="A96" s="205" t="s">
        <v>909</v>
      </c>
      <c r="B96" s="206" t="s">
        <v>909</v>
      </c>
      <c r="C96" s="207" t="s">
        <v>997</v>
      </c>
      <c r="D96" s="218" t="s">
        <v>966</v>
      </c>
      <c r="E96" s="226"/>
      <c r="F96" s="2"/>
      <c r="G96" s="2"/>
      <c r="H96" s="227"/>
    </row>
    <row r="97" spans="1:8" ht="15" thickBot="1">
      <c r="A97" s="205" t="s">
        <v>909</v>
      </c>
      <c r="B97" s="206" t="s">
        <v>909</v>
      </c>
      <c r="C97" s="207" t="s">
        <v>998</v>
      </c>
      <c r="D97" s="218" t="s">
        <v>966</v>
      </c>
      <c r="E97" s="228"/>
      <c r="F97" s="229"/>
      <c r="G97" s="229"/>
      <c r="H97" s="230"/>
    </row>
    <row r="100" spans="1:8" ht="43.2">
      <c r="A100" s="249" t="s">
        <v>1111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topLeftCell="A76" workbookViewId="0">
      <selection activeCell="H55" sqref="H55"/>
    </sheetView>
  </sheetViews>
  <sheetFormatPr defaultRowHeight="13.2"/>
  <cols>
    <col min="1" max="1" width="53.33203125" customWidth="1"/>
    <col min="2" max="2" width="5.6640625" customWidth="1"/>
    <col min="5" max="5" width="9.109375" style="193" customWidth="1"/>
  </cols>
  <sheetData>
    <row r="1" spans="1:5" ht="17.399999999999999">
      <c r="A1" s="1" t="s">
        <v>0</v>
      </c>
    </row>
    <row r="3" spans="1:5" ht="22.8">
      <c r="A3" s="187" t="s">
        <v>810</v>
      </c>
    </row>
    <row r="4" spans="1:5" ht="17.399999999999999">
      <c r="A4" s="188">
        <v>41877</v>
      </c>
    </row>
    <row r="5" spans="1:5" ht="18">
      <c r="A5" s="80" t="s">
        <v>811</v>
      </c>
    </row>
    <row r="6" spans="1:5" ht="18">
      <c r="A6" s="80" t="s">
        <v>812</v>
      </c>
    </row>
    <row r="9" spans="1:5">
      <c r="A9" s="190" t="s">
        <v>813</v>
      </c>
    </row>
    <row r="10" spans="1:5" ht="13.8">
      <c r="A10" s="81" t="s">
        <v>814</v>
      </c>
    </row>
    <row r="11" spans="1:5" ht="13.8">
      <c r="A11" s="81" t="s">
        <v>815</v>
      </c>
    </row>
    <row r="12" spans="1:5" ht="13.8">
      <c r="A12" s="81"/>
    </row>
    <row r="13" spans="1:5">
      <c r="A13" s="190" t="s">
        <v>816</v>
      </c>
    </row>
    <row r="14" spans="1:5" ht="13.8">
      <c r="A14" s="81" t="s">
        <v>817</v>
      </c>
      <c r="E14" s="193">
        <v>30</v>
      </c>
    </row>
    <row r="15" spans="1:5" ht="13.8">
      <c r="A15" s="81" t="s">
        <v>818</v>
      </c>
      <c r="E15" s="193">
        <v>25</v>
      </c>
    </row>
    <row r="16" spans="1:5" ht="13.8">
      <c r="A16" s="81" t="s">
        <v>819</v>
      </c>
      <c r="E16" s="193">
        <v>21</v>
      </c>
    </row>
    <row r="17" spans="1:5" ht="13.8">
      <c r="A17" s="81" t="s">
        <v>820</v>
      </c>
      <c r="E17" s="193">
        <v>19</v>
      </c>
    </row>
    <row r="18" spans="1:5" ht="13.8">
      <c r="A18" s="81" t="s">
        <v>821</v>
      </c>
      <c r="E18" s="193">
        <v>18</v>
      </c>
    </row>
    <row r="19" spans="1:5" ht="13.8">
      <c r="A19" s="81" t="s">
        <v>822</v>
      </c>
      <c r="E19" s="193">
        <v>0</v>
      </c>
    </row>
    <row r="20" spans="1:5" ht="13.8">
      <c r="A20" s="81"/>
    </row>
    <row r="21" spans="1:5" ht="13.8">
      <c r="A21" s="189" t="s">
        <v>823</v>
      </c>
    </row>
    <row r="22" spans="1:5" ht="13.8">
      <c r="A22" s="81" t="s">
        <v>824</v>
      </c>
      <c r="E22" s="193">
        <v>30</v>
      </c>
    </row>
    <row r="23" spans="1:5" ht="13.8">
      <c r="A23" s="81" t="s">
        <v>825</v>
      </c>
      <c r="E23" s="193">
        <v>0</v>
      </c>
    </row>
    <row r="24" spans="1:5" ht="13.8">
      <c r="A24" s="81" t="s">
        <v>826</v>
      </c>
      <c r="E24" s="193">
        <v>0</v>
      </c>
    </row>
    <row r="25" spans="1:5" ht="13.8">
      <c r="A25" s="81"/>
    </row>
    <row r="26" spans="1:5">
      <c r="A26" s="190" t="s">
        <v>827</v>
      </c>
    </row>
    <row r="27" spans="1:5" ht="13.8">
      <c r="A27" s="81" t="s">
        <v>828</v>
      </c>
      <c r="E27" s="193">
        <v>30</v>
      </c>
    </row>
    <row r="28" spans="1:5" ht="13.8">
      <c r="A28" s="81" t="s">
        <v>829</v>
      </c>
      <c r="E28" s="193">
        <v>25</v>
      </c>
    </row>
    <row r="29" spans="1:5" ht="13.8">
      <c r="A29" s="81" t="s">
        <v>830</v>
      </c>
      <c r="E29" s="193">
        <v>0</v>
      </c>
    </row>
    <row r="30" spans="1:5" ht="13.8">
      <c r="A30" s="81" t="s">
        <v>831</v>
      </c>
      <c r="E30" s="193">
        <v>0</v>
      </c>
    </row>
    <row r="31" spans="1:5" ht="13.8">
      <c r="A31" s="81"/>
    </row>
    <row r="32" spans="1:5" ht="13.8">
      <c r="A32" s="189" t="s">
        <v>832</v>
      </c>
    </row>
    <row r="33" spans="1:5" ht="13.8">
      <c r="A33" s="81" t="s">
        <v>833</v>
      </c>
      <c r="E33" s="193">
        <v>30</v>
      </c>
    </row>
    <row r="34" spans="1:5" ht="13.8">
      <c r="A34" s="81" t="s">
        <v>834</v>
      </c>
      <c r="E34" s="193">
        <v>0</v>
      </c>
    </row>
    <row r="35" spans="1:5" ht="13.8">
      <c r="A35" s="81" t="s">
        <v>835</v>
      </c>
      <c r="E35" s="193">
        <v>0</v>
      </c>
    </row>
    <row r="36" spans="1:5" ht="13.8">
      <c r="A36" s="81"/>
    </row>
    <row r="37" spans="1:5" ht="13.8">
      <c r="A37" s="189" t="s">
        <v>836</v>
      </c>
    </row>
    <row r="38" spans="1:5" ht="13.8">
      <c r="A38" s="81" t="s">
        <v>837</v>
      </c>
      <c r="E38" s="193">
        <v>30</v>
      </c>
    </row>
    <row r="39" spans="1:5" ht="13.8">
      <c r="A39" s="81" t="s">
        <v>838</v>
      </c>
      <c r="E39" s="193">
        <v>25</v>
      </c>
    </row>
    <row r="40" spans="1:5" ht="13.8">
      <c r="A40" s="81" t="s">
        <v>839</v>
      </c>
      <c r="E40" s="193">
        <v>21</v>
      </c>
    </row>
    <row r="41" spans="1:5" ht="13.8">
      <c r="A41" s="81" t="s">
        <v>840</v>
      </c>
      <c r="E41" s="193">
        <v>19</v>
      </c>
    </row>
    <row r="42" spans="1:5" ht="13.8">
      <c r="A42" s="81" t="s">
        <v>841</v>
      </c>
      <c r="E42" s="193">
        <v>0</v>
      </c>
    </row>
    <row r="43" spans="1:5" ht="13.8">
      <c r="A43" s="81"/>
    </row>
    <row r="44" spans="1:5">
      <c r="A44" s="190" t="s">
        <v>842</v>
      </c>
    </row>
    <row r="45" spans="1:5" ht="13.8">
      <c r="A45" s="81" t="s">
        <v>843</v>
      </c>
      <c r="E45" s="193">
        <v>30</v>
      </c>
    </row>
    <row r="46" spans="1:5" ht="13.8">
      <c r="A46" s="81" t="s">
        <v>844</v>
      </c>
      <c r="E46" s="193">
        <v>25</v>
      </c>
    </row>
    <row r="47" spans="1:5" ht="13.8">
      <c r="A47" s="81" t="s">
        <v>845</v>
      </c>
      <c r="E47" s="193">
        <v>21</v>
      </c>
    </row>
    <row r="48" spans="1:5" ht="13.8">
      <c r="A48" s="81" t="s">
        <v>846</v>
      </c>
      <c r="E48" s="193">
        <v>19</v>
      </c>
    </row>
    <row r="49" spans="1:5" ht="13.8">
      <c r="A49" s="81" t="s">
        <v>847</v>
      </c>
      <c r="E49" s="193">
        <v>18</v>
      </c>
    </row>
    <row r="50" spans="1:5" ht="13.8">
      <c r="A50" s="81" t="s">
        <v>848</v>
      </c>
      <c r="E50" s="193">
        <v>17</v>
      </c>
    </row>
    <row r="51" spans="1:5" ht="13.8">
      <c r="A51" s="81"/>
    </row>
    <row r="52" spans="1:5">
      <c r="A52" s="190" t="s">
        <v>849</v>
      </c>
    </row>
    <row r="53" spans="1:5" ht="13.8">
      <c r="A53" s="81" t="s">
        <v>850</v>
      </c>
      <c r="E53" s="193">
        <v>30</v>
      </c>
    </row>
    <row r="54" spans="1:5" ht="13.8">
      <c r="A54" s="81" t="s">
        <v>851</v>
      </c>
      <c r="E54" s="193">
        <v>25</v>
      </c>
    </row>
    <row r="55" spans="1:5" ht="13.8">
      <c r="A55" s="81" t="s">
        <v>852</v>
      </c>
      <c r="E55" s="193">
        <v>21</v>
      </c>
    </row>
    <row r="56" spans="1:5" ht="13.8">
      <c r="A56" s="81" t="s">
        <v>853</v>
      </c>
      <c r="E56" s="193">
        <v>19</v>
      </c>
    </row>
    <row r="57" spans="1:5" ht="13.8">
      <c r="A57" s="81" t="s">
        <v>854</v>
      </c>
      <c r="E57" s="193">
        <v>18</v>
      </c>
    </row>
    <row r="58" spans="1:5" ht="13.8">
      <c r="A58" s="81" t="s">
        <v>855</v>
      </c>
      <c r="E58" s="193">
        <v>17</v>
      </c>
    </row>
    <row r="59" spans="1:5" ht="13.8">
      <c r="A59" s="81"/>
    </row>
    <row r="60" spans="1:5" ht="13.8">
      <c r="A60" s="81"/>
    </row>
    <row r="61" spans="1:5" ht="13.8">
      <c r="A61" s="192" t="s">
        <v>856</v>
      </c>
    </row>
    <row r="62" spans="1:5">
      <c r="A62" s="190" t="s">
        <v>857</v>
      </c>
    </row>
    <row r="63" spans="1:5" ht="13.8">
      <c r="A63" s="81" t="s">
        <v>858</v>
      </c>
    </row>
    <row r="64" spans="1:5" ht="13.8">
      <c r="A64" s="81" t="s">
        <v>815</v>
      </c>
    </row>
    <row r="65" spans="1:1" ht="13.8">
      <c r="A65" s="81"/>
    </row>
    <row r="66" spans="1:1">
      <c r="A66" s="190" t="s">
        <v>859</v>
      </c>
    </row>
    <row r="67" spans="1:1" ht="13.8">
      <c r="A67" s="81" t="s">
        <v>817</v>
      </c>
    </row>
    <row r="68" spans="1:1" ht="13.8">
      <c r="A68" s="81" t="s">
        <v>818</v>
      </c>
    </row>
    <row r="69" spans="1:1" ht="13.8">
      <c r="A69" s="81" t="s">
        <v>819</v>
      </c>
    </row>
    <row r="70" spans="1:1" ht="13.8">
      <c r="A70" s="81" t="s">
        <v>820</v>
      </c>
    </row>
    <row r="71" spans="1:1" ht="13.8">
      <c r="A71" s="81" t="s">
        <v>821</v>
      </c>
    </row>
    <row r="72" spans="1:1" ht="13.8">
      <c r="A72" s="81" t="s">
        <v>860</v>
      </c>
    </row>
    <row r="73" spans="1:1" ht="13.8">
      <c r="A73" s="81"/>
    </row>
    <row r="74" spans="1:1">
      <c r="A74" s="190" t="s">
        <v>861</v>
      </c>
    </row>
    <row r="75" spans="1:1" ht="13.8">
      <c r="A75" s="81" t="s">
        <v>828</v>
      </c>
    </row>
    <row r="76" spans="1:1" ht="13.8">
      <c r="A76" s="81" t="s">
        <v>829</v>
      </c>
    </row>
    <row r="77" spans="1:1" ht="13.8">
      <c r="A77" s="81" t="s">
        <v>862</v>
      </c>
    </row>
    <row r="78" spans="1:1" ht="13.8">
      <c r="A78" s="81" t="s">
        <v>863</v>
      </c>
    </row>
    <row r="79" spans="1:1" ht="13.8">
      <c r="A79" s="81" t="s">
        <v>864</v>
      </c>
    </row>
    <row r="80" spans="1:1" ht="13.8">
      <c r="A80" s="81" t="s">
        <v>865</v>
      </c>
    </row>
    <row r="81" spans="1:1" ht="13.8">
      <c r="A81" s="81" t="s">
        <v>866</v>
      </c>
    </row>
    <row r="82" spans="1:1" ht="13.8">
      <c r="A82" s="81"/>
    </row>
    <row r="83" spans="1:1">
      <c r="A83" s="190" t="s">
        <v>867</v>
      </c>
    </row>
    <row r="84" spans="1:1" ht="13.8">
      <c r="A84" s="81" t="s">
        <v>843</v>
      </c>
    </row>
    <row r="85" spans="1:1" ht="13.8">
      <c r="A85" s="81" t="s">
        <v>844</v>
      </c>
    </row>
    <row r="86" spans="1:1" ht="13.8">
      <c r="A86" s="81" t="s">
        <v>845</v>
      </c>
    </row>
    <row r="87" spans="1:1" ht="13.8">
      <c r="A87" s="81" t="s">
        <v>846</v>
      </c>
    </row>
    <row r="88" spans="1:1" ht="13.8">
      <c r="A88" s="81" t="s">
        <v>868</v>
      </c>
    </row>
    <row r="89" spans="1:1" ht="13.8">
      <c r="A89" s="81" t="s">
        <v>869</v>
      </c>
    </row>
    <row r="90" spans="1:1" ht="13.8">
      <c r="A90" s="81" t="s">
        <v>870</v>
      </c>
    </row>
    <row r="91" spans="1:1" ht="13.8">
      <c r="A91" s="81" t="s">
        <v>871</v>
      </c>
    </row>
    <row r="92" spans="1:1" ht="13.8">
      <c r="A92" s="81" t="s">
        <v>872</v>
      </c>
    </row>
    <row r="93" spans="1:1" ht="13.8">
      <c r="A93" s="81" t="s">
        <v>873</v>
      </c>
    </row>
    <row r="94" spans="1:1" ht="13.8">
      <c r="A94" s="81" t="s">
        <v>874</v>
      </c>
    </row>
    <row r="95" spans="1:1" ht="13.8">
      <c r="A95" s="81" t="s">
        <v>875</v>
      </c>
    </row>
    <row r="96" spans="1:1" ht="14.4">
      <c r="A96" s="191"/>
    </row>
    <row r="97" spans="1:1" ht="13.8">
      <c r="A97" s="81" t="s">
        <v>876</v>
      </c>
    </row>
  </sheetData>
  <phoneticPr fontId="0" type="noConversion"/>
  <hyperlinks>
    <hyperlink ref="A9" r:id="rId1" location="top" display="../AppData/Local/Microsoft/Local Settings/Temporary Internet Files/Content.Outlook/DF0JIE8G/results.htm - top"/>
    <hyperlink ref="A13" r:id="rId2" location="top" display="../AppData/Local/Microsoft/Local Settings/Temporary Internet Files/Content.Outlook/DF0JIE8G/results.htm - top"/>
    <hyperlink ref="A26" r:id="rId3" location="top" display="../AppData/Local/Microsoft/Local Settings/Temporary Internet Files/Content.Outlook/DF0JIE8G/results.htm - top"/>
    <hyperlink ref="A44" r:id="rId4" location="top" display="../AppData/Local/Microsoft/Local Settings/Temporary Internet Files/Content.Outlook/DF0JIE8G/results.htm - top"/>
    <hyperlink ref="A52" r:id="rId5" location="top" display="../AppData/Local/Microsoft/Local Settings/Temporary Internet Files/Content.Outlook/DF0JIE8G/results.htm - top"/>
    <hyperlink ref="A62" r:id="rId6" location="top" display="../AppData/Local/Microsoft/Local Settings/Temporary Internet Files/Content.Outlook/DF0JIE8G/results.htm - top"/>
    <hyperlink ref="A66" r:id="rId7" location="top" display="../AppData/Local/Microsoft/Local Settings/Temporary Internet Files/Content.Outlook/DF0JIE8G/results.htm - top"/>
    <hyperlink ref="A74" r:id="rId8" location="top" display="../AppData/Local/Microsoft/Local Settings/Temporary Internet Files/Content.Outlook/DF0JIE8G/results.htm - top"/>
    <hyperlink ref="A83" r:id="rId9" location="top" display="../AppData/Local/Microsoft/Local Settings/Temporary Internet Files/Content.Outlook/DF0JIE8G/results.htm - top"/>
  </hyperlinks>
  <pageMargins left="0.75" right="0.75" top="1" bottom="1" header="0.5" footer="0.5"/>
  <pageSetup paperSize="9" orientation="portrait" r:id="rId1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7"/>
  <sheetViews>
    <sheetView topLeftCell="A76" workbookViewId="0">
      <selection activeCell="F82" sqref="F82"/>
    </sheetView>
  </sheetViews>
  <sheetFormatPr defaultRowHeight="13.2"/>
  <cols>
    <col min="1" max="1" width="15.109375" customWidth="1"/>
    <col min="2" max="2" width="25.109375" customWidth="1"/>
    <col min="3" max="3" width="17.6640625" customWidth="1"/>
    <col min="4" max="4" width="8.88671875" style="247" customWidth="1"/>
    <col min="5" max="12" width="6.33203125" customWidth="1"/>
  </cols>
  <sheetData>
    <row r="1" spans="1:12" ht="22.8">
      <c r="A1" s="50" t="s">
        <v>61</v>
      </c>
    </row>
    <row r="2" spans="1:12" ht="12" customHeight="1">
      <c r="A2" s="50"/>
    </row>
    <row r="3" spans="1:12" ht="17.399999999999999">
      <c r="A3" s="243" t="s">
        <v>288</v>
      </c>
      <c r="B3" s="81"/>
    </row>
    <row r="4" spans="1:12" ht="17.399999999999999">
      <c r="A4" s="242">
        <v>41891</v>
      </c>
      <c r="B4" s="81"/>
    </row>
    <row r="5" spans="1:12" ht="18">
      <c r="A5" s="75" t="s">
        <v>31</v>
      </c>
      <c r="B5" s="81"/>
      <c r="C5" s="81"/>
      <c r="D5" s="248"/>
    </row>
    <row r="6" spans="1:12" ht="18">
      <c r="A6" s="75" t="s">
        <v>1032</v>
      </c>
      <c r="B6" s="81"/>
    </row>
    <row r="7" spans="1:12" ht="13.8">
      <c r="B7" s="81"/>
    </row>
    <row r="8" spans="1:12" ht="13.5" customHeight="1">
      <c r="A8" s="250" t="s">
        <v>1033</v>
      </c>
      <c r="B8" s="250"/>
      <c r="C8" s="81"/>
    </row>
    <row r="9" spans="1:12" s="244" customFormat="1" ht="13.5" customHeight="1">
      <c r="A9" s="244" t="s">
        <v>1086</v>
      </c>
      <c r="B9" s="245"/>
      <c r="C9" s="245"/>
      <c r="D9" s="246" t="s">
        <v>32</v>
      </c>
    </row>
    <row r="10" spans="1:12" ht="13.5" customHeight="1">
      <c r="A10" s="59" t="s">
        <v>1034</v>
      </c>
      <c r="B10" s="81"/>
    </row>
    <row r="11" spans="1:12" ht="13.5" customHeight="1">
      <c r="A11" s="59" t="s">
        <v>1035</v>
      </c>
      <c r="B11" s="81"/>
    </row>
    <row r="12" spans="1:12" ht="13.5" customHeight="1">
      <c r="A12" s="59" t="s">
        <v>1036</v>
      </c>
      <c r="B12" s="81"/>
      <c r="C12" s="81"/>
      <c r="D12" s="248"/>
    </row>
    <row r="13" spans="1:12" ht="13.5" customHeight="1">
      <c r="A13" s="59" t="s">
        <v>1037</v>
      </c>
      <c r="B13" s="81"/>
      <c r="C13" s="81"/>
      <c r="D13" s="248"/>
    </row>
    <row r="14" spans="1:12" ht="13.5" customHeight="1">
      <c r="A14" s="59" t="s">
        <v>1038</v>
      </c>
      <c r="B14" s="81"/>
      <c r="C14" s="81"/>
      <c r="D14" s="248"/>
    </row>
    <row r="15" spans="1:12" ht="13.5" customHeight="1">
      <c r="A15" s="59" t="s">
        <v>1039</v>
      </c>
      <c r="B15" s="81"/>
      <c r="C15" s="81"/>
      <c r="D15" s="248"/>
    </row>
    <row r="16" spans="1:12" ht="13.5" customHeight="1">
      <c r="A16" s="59" t="s">
        <v>1040</v>
      </c>
      <c r="B16" s="81"/>
      <c r="L16" s="52"/>
    </row>
    <row r="17" spans="1:12" ht="13.5" customHeight="1">
      <c r="A17" s="59" t="s">
        <v>1041</v>
      </c>
      <c r="B17" s="81"/>
      <c r="L17" s="52"/>
    </row>
    <row r="18" spans="1:12" ht="13.5" customHeight="1">
      <c r="B18" s="81"/>
      <c r="L18" s="52"/>
    </row>
    <row r="19" spans="1:12" ht="13.5" customHeight="1">
      <c r="A19" s="250" t="s">
        <v>1042</v>
      </c>
      <c r="B19" s="250"/>
      <c r="L19" s="52"/>
    </row>
    <row r="20" spans="1:12" ht="13.5" customHeight="1">
      <c r="A20" s="59" t="s">
        <v>1043</v>
      </c>
      <c r="B20" s="81"/>
      <c r="D20" s="247">
        <v>30</v>
      </c>
    </row>
    <row r="21" spans="1:12" ht="13.5" customHeight="1">
      <c r="A21" s="59" t="s">
        <v>1044</v>
      </c>
      <c r="B21" s="81"/>
      <c r="D21" s="247">
        <v>25</v>
      </c>
    </row>
    <row r="22" spans="1:12" ht="13.5" customHeight="1">
      <c r="A22" s="59" t="s">
        <v>1096</v>
      </c>
      <c r="B22" s="81"/>
      <c r="D22" s="247">
        <v>0</v>
      </c>
    </row>
    <row r="23" spans="1:12" ht="13.5" customHeight="1">
      <c r="B23" s="81"/>
    </row>
    <row r="24" spans="1:12" ht="13.5" customHeight="1">
      <c r="A24" s="250" t="s">
        <v>1045</v>
      </c>
      <c r="B24" s="250"/>
    </row>
    <row r="25" spans="1:12" ht="13.5" customHeight="1">
      <c r="A25" s="59" t="s">
        <v>1046</v>
      </c>
      <c r="D25" s="247">
        <v>30</v>
      </c>
    </row>
    <row r="26" spans="1:12" ht="13.5" customHeight="1">
      <c r="A26" s="59" t="s">
        <v>1047</v>
      </c>
      <c r="B26" s="81"/>
      <c r="D26" s="247">
        <v>25</v>
      </c>
    </row>
    <row r="27" spans="1:12" ht="13.5" customHeight="1">
      <c r="A27" s="59" t="s">
        <v>1048</v>
      </c>
      <c r="B27" s="81"/>
      <c r="D27" s="247">
        <v>21</v>
      </c>
    </row>
    <row r="28" spans="1:12" ht="13.5" customHeight="1">
      <c r="A28" s="59" t="s">
        <v>1049</v>
      </c>
      <c r="B28" s="81"/>
      <c r="D28" s="247">
        <v>19</v>
      </c>
    </row>
    <row r="29" spans="1:12" ht="13.5" customHeight="1">
      <c r="A29" s="59" t="s">
        <v>1050</v>
      </c>
      <c r="B29" s="81"/>
      <c r="D29" s="247">
        <v>18</v>
      </c>
    </row>
    <row r="30" spans="1:12" ht="13.5" customHeight="1">
      <c r="A30" s="59" t="s">
        <v>1100</v>
      </c>
      <c r="B30" s="81"/>
      <c r="D30" s="247">
        <v>0</v>
      </c>
    </row>
    <row r="31" spans="1:12" ht="13.5" customHeight="1">
      <c r="A31" s="52" t="s">
        <v>1095</v>
      </c>
      <c r="B31" s="81"/>
      <c r="C31" s="81"/>
      <c r="D31" s="248"/>
    </row>
    <row r="32" spans="1:12" ht="13.5" customHeight="1">
      <c r="A32" s="250" t="s">
        <v>1051</v>
      </c>
      <c r="B32" s="250"/>
    </row>
    <row r="33" spans="1:4" ht="13.5" customHeight="1">
      <c r="A33" s="59" t="s">
        <v>1052</v>
      </c>
      <c r="B33" s="81"/>
      <c r="C33" s="81"/>
      <c r="D33" s="248">
        <v>30</v>
      </c>
    </row>
    <row r="34" spans="1:4" ht="13.5" customHeight="1">
      <c r="A34" s="59" t="s">
        <v>1053</v>
      </c>
      <c r="B34" s="81"/>
      <c r="D34" s="247">
        <v>25</v>
      </c>
    </row>
    <row r="35" spans="1:4" ht="13.5" customHeight="1">
      <c r="A35" s="59" t="s">
        <v>1054</v>
      </c>
      <c r="B35" s="81"/>
      <c r="C35" s="81"/>
      <c r="D35" s="248">
        <v>21</v>
      </c>
    </row>
    <row r="36" spans="1:4" ht="13.5" customHeight="1">
      <c r="A36" s="59" t="s">
        <v>1055</v>
      </c>
      <c r="B36" s="81"/>
      <c r="D36" s="247">
        <v>19</v>
      </c>
    </row>
    <row r="37" spans="1:4" ht="13.5" customHeight="1">
      <c r="A37" s="59" t="s">
        <v>1092</v>
      </c>
      <c r="B37" s="81"/>
      <c r="D37" s="247">
        <v>0</v>
      </c>
    </row>
    <row r="38" spans="1:4" ht="13.5" customHeight="1">
      <c r="A38" s="59" t="s">
        <v>1093</v>
      </c>
      <c r="B38" s="81"/>
      <c r="D38" s="247">
        <v>0</v>
      </c>
    </row>
    <row r="39" spans="1:4" ht="13.5" customHeight="1">
      <c r="B39" s="81"/>
      <c r="C39" s="81"/>
      <c r="D39" s="248"/>
    </row>
    <row r="40" spans="1:4" ht="13.5" customHeight="1">
      <c r="A40" s="250" t="s">
        <v>1056</v>
      </c>
      <c r="B40" s="250"/>
    </row>
    <row r="41" spans="1:4" ht="13.5" customHeight="1">
      <c r="A41" s="59" t="s">
        <v>1057</v>
      </c>
      <c r="B41" s="81"/>
      <c r="D41" s="247">
        <v>30</v>
      </c>
    </row>
    <row r="42" spans="1:4" ht="13.5" customHeight="1">
      <c r="A42" s="59" t="s">
        <v>1088</v>
      </c>
      <c r="B42" s="81"/>
      <c r="D42" s="247">
        <v>25</v>
      </c>
    </row>
    <row r="43" spans="1:4" ht="13.5" customHeight="1">
      <c r="A43" s="59" t="s">
        <v>1089</v>
      </c>
      <c r="D43" s="247">
        <v>21</v>
      </c>
    </row>
    <row r="44" spans="1:4" ht="13.5" customHeight="1">
      <c r="A44" s="59" t="s">
        <v>1090</v>
      </c>
      <c r="D44" s="247">
        <v>19</v>
      </c>
    </row>
    <row r="45" spans="1:4" ht="13.5" customHeight="1"/>
    <row r="46" spans="1:4" ht="13.5" customHeight="1">
      <c r="A46" s="250" t="s">
        <v>1058</v>
      </c>
      <c r="B46" s="250"/>
    </row>
    <row r="47" spans="1:4" ht="13.5" customHeight="1">
      <c r="A47" s="59" t="s">
        <v>1059</v>
      </c>
      <c r="D47" s="247">
        <v>30</v>
      </c>
    </row>
    <row r="48" spans="1:4" ht="13.5" customHeight="1">
      <c r="A48" s="59" t="s">
        <v>1060</v>
      </c>
      <c r="D48" s="247">
        <v>25</v>
      </c>
    </row>
    <row r="49" spans="1:4" ht="13.5" customHeight="1">
      <c r="A49" s="59" t="s">
        <v>1061</v>
      </c>
      <c r="D49" s="247">
        <v>21</v>
      </c>
    </row>
    <row r="50" spans="1:4" ht="13.5" customHeight="1">
      <c r="A50" s="59" t="s">
        <v>1087</v>
      </c>
      <c r="B50" s="81"/>
      <c r="D50" s="247">
        <v>19</v>
      </c>
    </row>
    <row r="51" spans="1:4" ht="13.5" customHeight="1">
      <c r="A51" s="59" t="s">
        <v>1094</v>
      </c>
      <c r="B51" s="81"/>
      <c r="D51" s="247">
        <v>0</v>
      </c>
    </row>
    <row r="52" spans="1:4" ht="13.5" customHeight="1"/>
    <row r="53" spans="1:4" ht="13.5" customHeight="1">
      <c r="A53" s="250" t="s">
        <v>1062</v>
      </c>
      <c r="B53" s="250"/>
    </row>
    <row r="54" spans="1:4" ht="13.5" customHeight="1">
      <c r="A54" s="59" t="s">
        <v>1063</v>
      </c>
      <c r="D54" s="247">
        <v>30</v>
      </c>
    </row>
    <row r="55" spans="1:4" ht="13.5" customHeight="1">
      <c r="A55" s="59" t="s">
        <v>1064</v>
      </c>
      <c r="D55" s="247">
        <v>25</v>
      </c>
    </row>
    <row r="56" spans="1:4" ht="13.5" customHeight="1">
      <c r="A56" s="59" t="s">
        <v>1065</v>
      </c>
      <c r="D56" s="247">
        <v>21</v>
      </c>
    </row>
    <row r="57" spans="1:4" ht="13.5" customHeight="1">
      <c r="A57" s="59" t="s">
        <v>1066</v>
      </c>
      <c r="D57" s="247">
        <v>19</v>
      </c>
    </row>
    <row r="58" spans="1:4" ht="13.5" customHeight="1">
      <c r="A58" s="59" t="s">
        <v>1067</v>
      </c>
      <c r="D58" s="247">
        <v>18</v>
      </c>
    </row>
    <row r="59" spans="1:4" ht="13.5" customHeight="1">
      <c r="A59" s="59" t="s">
        <v>1068</v>
      </c>
      <c r="D59" s="247">
        <v>17</v>
      </c>
    </row>
    <row r="60" spans="1:4" ht="13.5" customHeight="1">
      <c r="A60" s="59" t="s">
        <v>1069</v>
      </c>
      <c r="D60" s="247">
        <v>16</v>
      </c>
    </row>
    <row r="61" spans="1:4" ht="13.5" customHeight="1">
      <c r="A61" s="59" t="s">
        <v>1070</v>
      </c>
      <c r="D61" s="247">
        <v>15</v>
      </c>
    </row>
    <row r="62" spans="1:4" ht="13.5" customHeight="1"/>
    <row r="63" spans="1:4" ht="13.5" customHeight="1">
      <c r="A63" s="250" t="s">
        <v>1071</v>
      </c>
      <c r="B63" s="250"/>
    </row>
    <row r="64" spans="1:4" ht="13.5" customHeight="1">
      <c r="A64" s="59" t="s">
        <v>1072</v>
      </c>
      <c r="D64" s="247">
        <v>30</v>
      </c>
    </row>
    <row r="65" spans="1:4" ht="13.5" customHeight="1">
      <c r="A65" s="59" t="s">
        <v>1073</v>
      </c>
      <c r="D65" s="247">
        <v>25</v>
      </c>
    </row>
    <row r="66" spans="1:4" ht="13.5" customHeight="1">
      <c r="A66" s="59" t="s">
        <v>1074</v>
      </c>
      <c r="D66" s="247">
        <v>21</v>
      </c>
    </row>
    <row r="67" spans="1:4" ht="13.5" customHeight="1">
      <c r="A67" s="59" t="s">
        <v>1075</v>
      </c>
      <c r="D67" s="247">
        <v>19</v>
      </c>
    </row>
    <row r="68" spans="1:4" ht="13.5" customHeight="1">
      <c r="A68" s="59" t="s">
        <v>1099</v>
      </c>
      <c r="D68" s="247">
        <v>0</v>
      </c>
    </row>
    <row r="69" spans="1:4" ht="13.5" customHeight="1"/>
    <row r="70" spans="1:4" ht="13.5" customHeight="1">
      <c r="A70" s="58" t="s">
        <v>1001</v>
      </c>
    </row>
    <row r="71" spans="1:4" ht="13.5" customHeight="1">
      <c r="A71" s="59" t="s">
        <v>1076</v>
      </c>
    </row>
    <row r="72" spans="1:4" ht="13.5" customHeight="1">
      <c r="A72" s="59" t="s">
        <v>1077</v>
      </c>
    </row>
    <row r="73" spans="1:4" ht="13.5" customHeight="1">
      <c r="A73" s="59" t="s">
        <v>1078</v>
      </c>
    </row>
    <row r="74" spans="1:4" ht="13.5" customHeight="1">
      <c r="A74" s="59" t="s">
        <v>1079</v>
      </c>
    </row>
    <row r="75" spans="1:4" ht="13.5" customHeight="1">
      <c r="A75" s="59" t="s">
        <v>1080</v>
      </c>
    </row>
    <row r="76" spans="1:4" ht="13.5" customHeight="1">
      <c r="A76" s="59" t="s">
        <v>1081</v>
      </c>
    </row>
    <row r="77" spans="1:4" ht="13.5" customHeight="1">
      <c r="A77" s="59" t="s">
        <v>1082</v>
      </c>
    </row>
    <row r="78" spans="1:4" ht="13.5" customHeight="1">
      <c r="A78" s="59" t="s">
        <v>1083</v>
      </c>
    </row>
    <row r="79" spans="1:4" ht="13.5" customHeight="1">
      <c r="A79" s="59" t="s">
        <v>1084</v>
      </c>
    </row>
    <row r="80" spans="1:4" ht="13.5" customHeight="1">
      <c r="A80" s="59" t="s">
        <v>1097</v>
      </c>
    </row>
    <row r="81" spans="1:1" ht="13.5" customHeight="1">
      <c r="A81" s="59" t="s">
        <v>1098</v>
      </c>
    </row>
    <row r="82" spans="1:1" ht="13.5" customHeight="1">
      <c r="A82" s="59" t="s">
        <v>1101</v>
      </c>
    </row>
    <row r="83" spans="1:1" ht="13.5" customHeight="1">
      <c r="A83" s="59" t="s">
        <v>1102</v>
      </c>
    </row>
    <row r="84" spans="1:1" ht="13.5" customHeight="1">
      <c r="A84" s="59" t="s">
        <v>1103</v>
      </c>
    </row>
    <row r="85" spans="1:1" ht="13.5" customHeight="1">
      <c r="A85" s="59" t="s">
        <v>1104</v>
      </c>
    </row>
    <row r="86" spans="1:1" ht="13.5" customHeight="1">
      <c r="A86" s="59" t="s">
        <v>1105</v>
      </c>
    </row>
    <row r="87" spans="1:1" ht="13.5" customHeight="1">
      <c r="A87" s="59" t="s">
        <v>1106</v>
      </c>
    </row>
    <row r="88" spans="1:1" ht="13.5" customHeight="1">
      <c r="A88" s="59" t="s">
        <v>1107</v>
      </c>
    </row>
    <row r="89" spans="1:1" ht="13.5" customHeight="1">
      <c r="A89" s="59" t="s">
        <v>1085</v>
      </c>
    </row>
    <row r="90" spans="1:1" ht="13.5" customHeight="1">
      <c r="A90" s="59" t="s">
        <v>1108</v>
      </c>
    </row>
    <row r="91" spans="1:1" ht="13.5" customHeight="1">
      <c r="A91" s="59" t="s">
        <v>1109</v>
      </c>
    </row>
    <row r="92" spans="1:1" ht="13.5" customHeight="1">
      <c r="A92" s="59" t="s">
        <v>1110</v>
      </c>
    </row>
    <row r="93" spans="1:1" ht="13.5" customHeight="1"/>
    <row r="94" spans="1:1" ht="13.5" customHeight="1">
      <c r="A94" s="59" t="s">
        <v>1091</v>
      </c>
    </row>
    <row r="95" spans="1:1" ht="13.5" customHeight="1"/>
    <row r="96" spans="1:1" ht="13.5" customHeight="1"/>
    <row r="97" ht="13.5" customHeight="1"/>
  </sheetData>
  <mergeCells count="8">
    <mergeCell ref="A53:B53"/>
    <mergeCell ref="A63:B63"/>
    <mergeCell ref="A8:B8"/>
    <mergeCell ref="A19:B19"/>
    <mergeCell ref="A24:B24"/>
    <mergeCell ref="A32:B32"/>
    <mergeCell ref="A40:B40"/>
    <mergeCell ref="A46:B46"/>
  </mergeCells>
  <phoneticPr fontId="0" type="noConversion"/>
  <hyperlinks>
    <hyperlink ref="A8" r:id="rId1" location="top" display="../AppData/mägede2014/Aravete 2014/results.htm - top"/>
    <hyperlink ref="A19" r:id="rId2" location="top" display="../AppData/mägede2014/Aravete 2014/results.htm - top"/>
    <hyperlink ref="A24" r:id="rId3" location="top" display="../AppData/mägede2014/Aravete 2014/results.htm - top"/>
    <hyperlink ref="A32" r:id="rId4" location="top" display="../AppData/mägede2014/Aravete 2014/results.htm - top"/>
    <hyperlink ref="A40" r:id="rId5" location="top" display="../AppData/mägede2014/Aravete 2014/results.htm - top"/>
    <hyperlink ref="A46" r:id="rId6" location="top" display="../AppData/mägede2014/Aravete 2014/results.htm - top"/>
    <hyperlink ref="A53" r:id="rId7" location="top" display="../AppData/mägede2014/Aravete 2014/results.htm - top"/>
    <hyperlink ref="A63" r:id="rId8" location="top" display="../AppData/mägede2014/Aravete 2014/results.htm - top"/>
    <hyperlink ref="A70" r:id="rId9" location="top" display="../AppData/mägede2014/Aravete 2014/results.htm - top"/>
  </hyperlinks>
  <pageMargins left="0.75" right="0.75" top="1" bottom="1" header="0.5" footer="0.5"/>
  <pageSetup paperSize="9" orientation="portrait" r:id="rId1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11" sqref="F11"/>
    </sheetView>
  </sheetViews>
  <sheetFormatPr defaultRowHeight="13.2"/>
  <cols>
    <col min="1" max="1" width="6" customWidth="1"/>
    <col min="2" max="2" width="14.88671875" customWidth="1"/>
    <col min="3" max="3" width="15.5546875" customWidth="1"/>
    <col min="4" max="4" width="8.109375" customWidth="1"/>
    <col min="5" max="5" width="9.33203125" customWidth="1"/>
    <col min="6" max="6" width="14.5546875" customWidth="1"/>
    <col min="8" max="8" width="12.44140625" customWidth="1"/>
  </cols>
  <sheetData>
    <row r="1" spans="1:9">
      <c r="A1" s="6"/>
      <c r="B1" s="6"/>
      <c r="C1" s="6"/>
      <c r="D1" s="6"/>
      <c r="G1" s="7"/>
      <c r="H1" s="7"/>
      <c r="I1" s="7"/>
    </row>
    <row r="2" spans="1:9" ht="17.399999999999999">
      <c r="A2" s="9" t="s">
        <v>21</v>
      </c>
      <c r="C2" s="8"/>
      <c r="D2" s="8"/>
      <c r="E2" s="10"/>
      <c r="F2" s="10"/>
      <c r="G2" s="11"/>
      <c r="H2" s="11"/>
      <c r="I2" s="11"/>
    </row>
    <row r="3" spans="1:9" ht="15.6">
      <c r="A3" s="63" t="s">
        <v>728</v>
      </c>
      <c r="B3" s="64"/>
      <c r="C3" s="64"/>
      <c r="D3" s="64"/>
      <c r="E3" s="64"/>
      <c r="F3" s="64"/>
      <c r="G3" s="65"/>
      <c r="H3" s="66">
        <v>41938</v>
      </c>
    </row>
    <row r="4" spans="1:9" ht="15.6">
      <c r="A4" s="63" t="s">
        <v>160</v>
      </c>
      <c r="B4" s="64"/>
      <c r="C4" s="64"/>
      <c r="D4" s="64"/>
      <c r="F4" s="64"/>
      <c r="G4" s="65"/>
      <c r="H4" s="64"/>
    </row>
    <row r="5" spans="1:9">
      <c r="A5" s="57"/>
    </row>
    <row r="7" spans="1:9">
      <c r="C7" s="51"/>
      <c r="G7" s="67"/>
    </row>
    <row r="8" spans="1:9">
      <c r="A8" s="51"/>
      <c r="B8" s="68"/>
      <c r="G8" s="67"/>
    </row>
    <row r="10" spans="1:9">
      <c r="A10" s="52"/>
      <c r="B10" s="52"/>
      <c r="C10" s="52"/>
      <c r="G10" s="69"/>
    </row>
    <row r="11" spans="1:9">
      <c r="A11" s="52"/>
      <c r="B11" s="52"/>
      <c r="C11" s="52"/>
      <c r="G11" s="69"/>
    </row>
    <row r="12" spans="1:9">
      <c r="A12" s="52"/>
      <c r="B12" s="52"/>
      <c r="C12" s="52"/>
      <c r="G12" s="69"/>
    </row>
    <row r="13" spans="1:9">
      <c r="A13" s="52"/>
      <c r="B13" s="52"/>
      <c r="C13" s="52"/>
      <c r="G13" s="70"/>
    </row>
    <row r="14" spans="1:9">
      <c r="A14" s="52"/>
      <c r="B14" s="52"/>
      <c r="C14" s="52"/>
      <c r="G14" s="70"/>
    </row>
    <row r="15" spans="1:9">
      <c r="A15" s="52"/>
      <c r="B15" s="52"/>
      <c r="C15" s="52"/>
      <c r="G15" s="69"/>
    </row>
    <row r="16" spans="1:9">
      <c r="A16" s="52"/>
      <c r="B16" s="52"/>
      <c r="C16" s="52"/>
    </row>
    <row r="17" spans="1:7">
      <c r="A17" s="52"/>
      <c r="B17" s="52"/>
      <c r="C17" s="52"/>
      <c r="G17" s="71"/>
    </row>
    <row r="18" spans="1:7">
      <c r="A18" s="52"/>
      <c r="B18" s="52"/>
      <c r="C18" s="52"/>
      <c r="G18" s="67"/>
    </row>
    <row r="19" spans="1:7">
      <c r="A19" s="52"/>
      <c r="B19" s="52"/>
      <c r="C19" s="52"/>
      <c r="G19" s="67"/>
    </row>
    <row r="20" spans="1:7">
      <c r="A20" s="52"/>
      <c r="B20" s="52"/>
      <c r="C20" s="52"/>
      <c r="G20" s="69"/>
    </row>
    <row r="21" spans="1:7">
      <c r="A21" s="52"/>
      <c r="B21" s="52"/>
      <c r="C21" s="52"/>
      <c r="G21" s="69"/>
    </row>
    <row r="22" spans="1:7">
      <c r="A22" s="52"/>
      <c r="B22" s="52"/>
      <c r="C22" s="52"/>
      <c r="G22" s="69"/>
    </row>
    <row r="23" spans="1:7">
      <c r="A23" s="52"/>
      <c r="B23" s="52"/>
      <c r="C23" s="52"/>
      <c r="G23" s="70"/>
    </row>
    <row r="24" spans="1:7">
      <c r="A24" s="62"/>
      <c r="B24" s="52"/>
      <c r="C24" s="52"/>
      <c r="G24" s="69"/>
    </row>
    <row r="25" spans="1:7">
      <c r="A25" s="62"/>
      <c r="B25" s="52"/>
      <c r="C25" s="52"/>
      <c r="G25" s="70"/>
    </row>
    <row r="26" spans="1:7">
      <c r="A26" s="62"/>
      <c r="B26" s="52"/>
      <c r="C26" s="52"/>
      <c r="G26" s="69"/>
    </row>
    <row r="27" spans="1:7">
      <c r="A27" s="62"/>
      <c r="B27" s="52"/>
      <c r="C27" s="52"/>
      <c r="G27" s="69"/>
    </row>
    <row r="28" spans="1:7">
      <c r="A28" s="62"/>
      <c r="B28" s="52"/>
      <c r="C28" s="52"/>
      <c r="G28" s="69"/>
    </row>
    <row r="29" spans="1:7">
      <c r="A29" s="62"/>
      <c r="B29" s="52"/>
      <c r="C29" s="52"/>
      <c r="G29" s="70"/>
    </row>
    <row r="30" spans="1:7">
      <c r="A30" s="62"/>
      <c r="B30" s="52"/>
      <c r="C30" s="52"/>
      <c r="E30" s="69"/>
    </row>
    <row r="31" spans="1:7">
      <c r="E31" s="6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Türi Tolli</vt:lpstr>
      <vt:lpstr>M-Nõmme</vt:lpstr>
      <vt:lpstr>Toosikannu</vt:lpstr>
      <vt:lpstr>Käomägi</vt:lpstr>
      <vt:lpstr>Kõrgessaare</vt:lpstr>
      <vt:lpstr>Laupa</vt:lpstr>
      <vt:lpstr>Rõõsa</vt:lpstr>
      <vt:lpstr>Aravete</vt:lpstr>
      <vt:lpstr>finaal</vt:lpstr>
      <vt:lpstr>Koond</vt:lpstr>
      <vt:lpstr>Laupa!_GoBack</vt:lpstr>
      <vt:lpstr>'M-Nõmme'!ALGAJAD</vt:lpstr>
      <vt:lpstr>Rõõsa!AVATUD</vt:lpstr>
      <vt:lpstr>'M-Nõmme'!RADA3</vt:lpstr>
      <vt:lpstr>'M-Nõmme'!RADA4</vt:lpstr>
    </vt:vector>
  </TitlesOfParts>
  <Company>K-Kreedit OÜ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Kalmer Keevend</dc:creator>
  <cp:lastModifiedBy>Spordiliit</cp:lastModifiedBy>
  <cp:lastPrinted>2014-09-04T09:34:38Z</cp:lastPrinted>
  <dcterms:created xsi:type="dcterms:W3CDTF">2007-05-14T19:08:42Z</dcterms:created>
  <dcterms:modified xsi:type="dcterms:W3CDTF">2014-09-25T07:59:31Z</dcterms:modified>
</cp:coreProperties>
</file>